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<sst xmlns="http://schemas.openxmlformats.org/spreadsheetml/2006/main" count="276" uniqueCount="90">
  <si>
    <t>HAAPSALU JÄÄRADA V ETAPP</t>
  </si>
  <si>
    <t>4WD</t>
  </si>
  <si>
    <t>nr</t>
  </si>
  <si>
    <t>NIMI</t>
  </si>
  <si>
    <t>I Stopper</t>
  </si>
  <si>
    <t>II Stopper</t>
  </si>
  <si>
    <t>III Stopper</t>
  </si>
  <si>
    <t>koht</t>
  </si>
  <si>
    <t>punktid</t>
  </si>
  <si>
    <t>I karistus</t>
  </si>
  <si>
    <t>II karistus</t>
  </si>
  <si>
    <t>III karistus</t>
  </si>
  <si>
    <t>I Tulemus</t>
  </si>
  <si>
    <t>II Tulemus</t>
  </si>
  <si>
    <t>III Tulemus</t>
  </si>
  <si>
    <t>KOKKU</t>
  </si>
  <si>
    <t>Silver Sõmer</t>
  </si>
  <si>
    <t>Edgar Jõgi</t>
  </si>
  <si>
    <t>Raul Põdersalu</t>
  </si>
  <si>
    <t>Kaido Saul</t>
  </si>
  <si>
    <t>Rainar Leibak</t>
  </si>
  <si>
    <t>Raido Pärna</t>
  </si>
  <si>
    <t>Ain Laiverik</t>
  </si>
  <si>
    <t>Kalle Kruusma</t>
  </si>
  <si>
    <t>x</t>
  </si>
  <si>
    <t>ESIVEDU</t>
  </si>
  <si>
    <t>NR.</t>
  </si>
  <si>
    <t>Marek Järlak</t>
  </si>
  <si>
    <t>Valmar Gilden</t>
  </si>
  <si>
    <t>Rene Kanniste</t>
  </si>
  <si>
    <t>Eero Labotkin</t>
  </si>
  <si>
    <t>Rutmar Raidma</t>
  </si>
  <si>
    <t>Valdo Urb</t>
  </si>
  <si>
    <t>Maarek Nõmmik</t>
  </si>
  <si>
    <t>Tarmo Reineberk</t>
  </si>
  <si>
    <t>Sven Andevei</t>
  </si>
  <si>
    <t>TAGAVEDU</t>
  </si>
  <si>
    <t>Konstantin Vedennikov</t>
  </si>
  <si>
    <t>Herki Ilves</t>
  </si>
  <si>
    <t>Marko Kukuškin</t>
  </si>
  <si>
    <t>Sander Ilves</t>
  </si>
  <si>
    <t>Raino Kleemann</t>
  </si>
  <si>
    <t>Reigo Kleemann</t>
  </si>
  <si>
    <t>Rico Rodi</t>
  </si>
  <si>
    <t>Magnus Kallikorm</t>
  </si>
  <si>
    <t>Madis Kruusma</t>
  </si>
  <si>
    <t>Reimo Laev</t>
  </si>
  <si>
    <t>Lauri Lugima</t>
  </si>
  <si>
    <t>Lembit Madissoo</t>
  </si>
  <si>
    <t>Taavi Kristo Reinsoo</t>
  </si>
  <si>
    <t>SU</t>
  </si>
  <si>
    <t>Kristjan Pints</t>
  </si>
  <si>
    <t>Bruno Jakobi</t>
  </si>
  <si>
    <t>Stern Ilves</t>
  </si>
  <si>
    <t>Oliver Laug</t>
  </si>
  <si>
    <t>J18</t>
  </si>
  <si>
    <t>Keven Serbin</t>
  </si>
  <si>
    <t>Kaido Märss</t>
  </si>
  <si>
    <t>Egert Jakobi</t>
  </si>
  <si>
    <t>Jonar Ilves</t>
  </si>
  <si>
    <t>Chrislin Sepp</t>
  </si>
  <si>
    <t>Jako Allika</t>
  </si>
  <si>
    <t>Martin Jaanus</t>
  </si>
  <si>
    <t>NAISED</t>
  </si>
  <si>
    <t>Piret Gilden</t>
  </si>
  <si>
    <t>Triin Laiverik</t>
  </si>
  <si>
    <t>Helena Ungert</t>
  </si>
  <si>
    <t>Ly Märss</t>
  </si>
  <si>
    <t xml:space="preserve"> Katrin Hattu</t>
  </si>
  <si>
    <t>Aire Laanemäe</t>
  </si>
  <si>
    <t>2WD-sport</t>
  </si>
  <si>
    <t>Ennor Lugna</t>
  </si>
  <si>
    <t>Kristian Pints</t>
  </si>
  <si>
    <t>Argo Aednurm</t>
  </si>
  <si>
    <t>Helmet Palm</t>
  </si>
  <si>
    <t>Tarmo Teivejõe</t>
  </si>
  <si>
    <t>Meelis Orgla</t>
  </si>
  <si>
    <t>vale fin</t>
  </si>
  <si>
    <t>Allan Lutter</t>
  </si>
  <si>
    <t>Risto Laanisto</t>
  </si>
  <si>
    <t>Raigo Vilbiks</t>
  </si>
  <si>
    <t>Allan Kelder</t>
  </si>
  <si>
    <t>Madis Klaas</t>
  </si>
  <si>
    <t>Tõnis Klaas</t>
  </si>
  <si>
    <t>Keio Serbin</t>
  </si>
  <si>
    <t>Ruslan Pleshanov</t>
  </si>
  <si>
    <t>Timo Pipar</t>
  </si>
  <si>
    <t>Raino Friedemann</t>
  </si>
  <si>
    <t>karistus</t>
  </si>
  <si>
    <t>Katrin Hattu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</si>
</sst>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1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0"/>
      <name val="Arial"/>
      <family val="2"/>
    </font>
    <font>
      <b/>
      <i/>
      <sz val="10"/>
      <color indexed="53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0" zoomScaleNormal="70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19.140625" style="0" customWidth="1"/>
    <col min="3" max="3" width="9.28125" style="0" customWidth="1"/>
    <col min="4" max="5" width="9.57421875" style="0" customWidth="1"/>
    <col min="6" max="6" width="4.421875" style="0" customWidth="1"/>
    <col min="7" max="7" width="7.57421875" style="0" customWidth="1"/>
    <col min="8" max="8" width="8.7109375" style="0" customWidth="1"/>
    <col min="9" max="9" width="9.57421875" style="0" customWidth="1"/>
    <col min="10" max="10" width="10.140625" style="0" customWidth="1"/>
    <col min="11" max="11" width="9.8515625" style="1" customWidth="1"/>
    <col min="12" max="12" width="10.421875" style="1" customWidth="1"/>
    <col min="13" max="13" width="11.00390625" style="1" customWidth="1"/>
    <col min="14" max="14" width="8.28125" style="1" customWidth="1"/>
    <col min="15" max="16384" width="11.57421875" style="0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6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4" t="s">
        <v>15</v>
      </c>
    </row>
    <row r="4" spans="1:15" ht="12.75">
      <c r="A4" s="8">
        <v>58</v>
      </c>
      <c r="B4" s="9" t="s">
        <v>16</v>
      </c>
      <c r="C4" s="10">
        <v>0.0019539351851851853</v>
      </c>
      <c r="D4" s="10">
        <v>0.0019177083333333333</v>
      </c>
      <c r="E4" s="11">
        <v>0.0019570601851851854</v>
      </c>
      <c r="F4" s="12">
        <v>1</v>
      </c>
      <c r="G4" s="13"/>
      <c r="H4" s="14"/>
      <c r="I4" s="14"/>
      <c r="J4" s="14"/>
      <c r="K4" s="15">
        <f>IF(ISNUMBER(C4),C4+H4,C4)</f>
        <v>0.0019539351851851853</v>
      </c>
      <c r="L4" s="16">
        <f>IF(ISNUMBER(D4),D4+I4,D4)</f>
        <v>0.0019177083333333333</v>
      </c>
      <c r="M4" s="17">
        <f>IF(ISNUMBER(E4),E4+J4,E4)</f>
        <v>0.0019570601851851854</v>
      </c>
      <c r="N4" s="18">
        <f>SUM(MIN(K4,L4,M4),SMALL(K4:M4,2))</f>
        <v>0.0038716435185185186</v>
      </c>
      <c r="O4" s="19"/>
    </row>
    <row r="5" spans="1:15" ht="12.75">
      <c r="A5" s="8">
        <v>2</v>
      </c>
      <c r="B5" s="9" t="s">
        <v>17</v>
      </c>
      <c r="C5" s="10">
        <v>0.0019625</v>
      </c>
      <c r="D5" s="10">
        <v>0.001947337962962963</v>
      </c>
      <c r="E5" s="11">
        <v>0.0019662037037037035</v>
      </c>
      <c r="F5" s="12">
        <v>2</v>
      </c>
      <c r="G5" s="13"/>
      <c r="H5" s="14"/>
      <c r="I5" s="14"/>
      <c r="J5" s="14"/>
      <c r="K5" s="15">
        <f>IF(ISNUMBER(C5),C5+H5,C5)</f>
        <v>0.0019625</v>
      </c>
      <c r="L5" s="16">
        <f>IF(ISNUMBER(D5),D5+I5,D5)</f>
        <v>0.001947337962962963</v>
      </c>
      <c r="M5" s="17">
        <f>IF(ISNUMBER(E5),E5+J5,E5)</f>
        <v>0.0019662037037037035</v>
      </c>
      <c r="N5" s="18">
        <f>SUM(MIN(K5,L5,M5),SMALL(K5:M5,2))</f>
        <v>0.003909837962962963</v>
      </c>
      <c r="O5" s="19"/>
    </row>
    <row r="6" spans="1:15" ht="12.75">
      <c r="A6" s="8">
        <v>6</v>
      </c>
      <c r="B6" s="9" t="s">
        <v>18</v>
      </c>
      <c r="C6" s="10">
        <v>0.001990740740740741</v>
      </c>
      <c r="D6" s="10">
        <v>0.001954976851851852</v>
      </c>
      <c r="E6" s="11">
        <v>0.0019694444444444442</v>
      </c>
      <c r="F6" s="12">
        <v>3</v>
      </c>
      <c r="G6" s="13"/>
      <c r="H6" s="14"/>
      <c r="I6" s="14"/>
      <c r="J6" s="14"/>
      <c r="K6" s="15">
        <f>IF(ISNUMBER(C6),C6+H6,C6)</f>
        <v>0.001990740740740741</v>
      </c>
      <c r="L6" s="16">
        <f>IF(ISNUMBER(D6),D6+I6,D6)</f>
        <v>0.001954976851851852</v>
      </c>
      <c r="M6" s="17">
        <f>IF(ISNUMBER(E6),E6+J6,E6)</f>
        <v>0.0019694444444444442</v>
      </c>
      <c r="N6" s="18">
        <f>SUM(MIN(K6,L6,M6),SMALL(K6:M6,2))</f>
        <v>0.003924421296296296</v>
      </c>
      <c r="O6" s="19"/>
    </row>
    <row r="7" spans="1:15" ht="12.75">
      <c r="A7" s="8">
        <v>4</v>
      </c>
      <c r="B7" s="9" t="s">
        <v>19</v>
      </c>
      <c r="C7" s="20">
        <v>0.0019434027777777778</v>
      </c>
      <c r="D7" s="10">
        <v>0.001993287037037037</v>
      </c>
      <c r="E7" s="11">
        <v>0.002120138888888889</v>
      </c>
      <c r="F7" s="12">
        <v>4</v>
      </c>
      <c r="G7" s="13"/>
      <c r="H7" s="21"/>
      <c r="I7" s="21"/>
      <c r="J7" s="21"/>
      <c r="K7" s="15">
        <f>IF(ISNUMBER(C7),C7+H7,C7)</f>
        <v>0.0019434027777777778</v>
      </c>
      <c r="L7" s="16">
        <f>IF(ISNUMBER(D7),D7+I7,D7)</f>
        <v>0.001993287037037037</v>
      </c>
      <c r="M7" s="17">
        <f>IF(ISNUMBER(E7),E7+J7,E7)</f>
        <v>0.002120138888888889</v>
      </c>
      <c r="N7" s="18">
        <f>SUM(MIN(K7,L7,M7),SMALL(K7:M7,2))</f>
        <v>0.003936689814814815</v>
      </c>
      <c r="O7" s="19"/>
    </row>
    <row r="8" spans="1:15" ht="12.75">
      <c r="A8" s="8">
        <v>1</v>
      </c>
      <c r="B8" s="9" t="s">
        <v>20</v>
      </c>
      <c r="C8" s="10">
        <v>0.0019752314814814815</v>
      </c>
      <c r="D8" s="10">
        <v>0.001964699074074074</v>
      </c>
      <c r="E8" s="11">
        <v>0.0020135416666666665</v>
      </c>
      <c r="F8" s="12">
        <v>5</v>
      </c>
      <c r="G8" s="13"/>
      <c r="H8" s="22"/>
      <c r="I8" s="22"/>
      <c r="J8" s="14">
        <v>0.00011574074074074075</v>
      </c>
      <c r="K8" s="15">
        <f>IF(ISNUMBER(C8),C8+H8,C8)</f>
        <v>0.0019752314814814815</v>
      </c>
      <c r="L8" s="16">
        <f>IF(ISNUMBER(D8),D8+I8,D8)</f>
        <v>0.001964699074074074</v>
      </c>
      <c r="M8" s="17">
        <f>IF(ISNUMBER(E8),E8+J8,E8)</f>
        <v>0.0021292824074074074</v>
      </c>
      <c r="N8" s="18">
        <f>SUM(MIN(K8,L8,M8),SMALL(K8:M8,2))</f>
        <v>0.003939930555555556</v>
      </c>
      <c r="O8" s="19"/>
    </row>
    <row r="9" spans="1:15" ht="12.75">
      <c r="A9" s="8">
        <v>5</v>
      </c>
      <c r="B9" s="9" t="s">
        <v>21</v>
      </c>
      <c r="C9" s="10">
        <v>0.0020651620370370372</v>
      </c>
      <c r="D9" s="10">
        <v>0.0020363425925925926</v>
      </c>
      <c r="E9" s="11">
        <v>0.00207025462962963</v>
      </c>
      <c r="F9" s="12">
        <v>6</v>
      </c>
      <c r="G9" s="13"/>
      <c r="H9" s="22"/>
      <c r="I9" s="22"/>
      <c r="J9" s="22"/>
      <c r="K9" s="15">
        <f>IF(ISNUMBER(C9),C9+H9,C9)</f>
        <v>0.0020651620370370372</v>
      </c>
      <c r="L9" s="16">
        <f>IF(ISNUMBER(D9),D9+I9,D9)</f>
        <v>0.0020363425925925926</v>
      </c>
      <c r="M9" s="17">
        <f>IF(ISNUMBER(E9),E9+J9,E9)</f>
        <v>0.00207025462962963</v>
      </c>
      <c r="N9" s="18">
        <f>SUM(MIN(K9,L9,M9),SMALL(K9:M9,2))</f>
        <v>0.00410150462962963</v>
      </c>
      <c r="O9" s="19"/>
    </row>
    <row r="10" spans="1:14" ht="12.75">
      <c r="A10" s="8">
        <v>7</v>
      </c>
      <c r="B10" s="9" t="s">
        <v>22</v>
      </c>
      <c r="C10" s="10">
        <v>0.0020819444444444444</v>
      </c>
      <c r="D10" s="10">
        <v>0.002041666666666667</v>
      </c>
      <c r="E10" s="11">
        <v>0.0020807870370370372</v>
      </c>
      <c r="F10" s="12">
        <v>7</v>
      </c>
      <c r="G10" s="13"/>
      <c r="H10" s="22"/>
      <c r="I10" s="22"/>
      <c r="J10" s="22"/>
      <c r="K10" s="15">
        <f>IF(ISNUMBER(C10),C10+H10,C10)</f>
        <v>0.0020819444444444444</v>
      </c>
      <c r="L10" s="16">
        <f>IF(ISNUMBER(D10),D10+I10,D10)</f>
        <v>0.002041666666666667</v>
      </c>
      <c r="M10" s="17">
        <f>IF(ISNUMBER(E10),E10+J10,E10)</f>
        <v>0.0020807870370370372</v>
      </c>
      <c r="N10" s="18">
        <f>SUM(MIN(K10,L10,M10),SMALL(K10:M10,2))</f>
        <v>0.0041224537037037046</v>
      </c>
    </row>
    <row r="11" spans="1:14" ht="12.75">
      <c r="A11" s="8">
        <v>3</v>
      </c>
      <c r="B11" s="9" t="s">
        <v>23</v>
      </c>
      <c r="C11" s="10">
        <v>0.002397685185185185</v>
      </c>
      <c r="D11" s="10">
        <v>0.002313773148148148</v>
      </c>
      <c r="E11" s="11" t="s">
        <v>24</v>
      </c>
      <c r="F11" s="12">
        <v>8</v>
      </c>
      <c r="G11" s="13"/>
      <c r="H11" s="14"/>
      <c r="I11" s="14"/>
      <c r="J11" s="14"/>
      <c r="K11" s="15">
        <f>IF(ISNUMBER(C11),C11+H11,C11)</f>
        <v>0.002397685185185185</v>
      </c>
      <c r="L11" s="16">
        <f>IF(ISNUMBER(D11),D11+I11,D11)</f>
        <v>0.002313773148148148</v>
      </c>
      <c r="M11" s="17" t="str">
        <f>IF(ISNUMBER(E11),E11+J11,E11)</f>
        <v>x</v>
      </c>
      <c r="N11" s="18">
        <f>SUM(MIN(K11,L11,M11),SMALL(K11:M11,2))</f>
        <v>0.004711458333333333</v>
      </c>
    </row>
    <row r="12" spans="11:14" ht="12.75">
      <c r="K12"/>
      <c r="L12"/>
      <c r="M12"/>
      <c r="N12"/>
    </row>
    <row r="13" spans="1:14" ht="12.75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4" t="s">
        <v>26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5" t="s">
        <v>9</v>
      </c>
      <c r="I14" s="6" t="s">
        <v>10</v>
      </c>
      <c r="J14" s="6" t="s">
        <v>11</v>
      </c>
      <c r="K14" s="4" t="s">
        <v>12</v>
      </c>
      <c r="L14" s="7" t="s">
        <v>13</v>
      </c>
      <c r="M14" s="7" t="s">
        <v>14</v>
      </c>
      <c r="N14" s="4" t="s">
        <v>15</v>
      </c>
    </row>
    <row r="15" spans="1:14" ht="12.75">
      <c r="A15" s="5">
        <v>54</v>
      </c>
      <c r="B15" s="9" t="s">
        <v>27</v>
      </c>
      <c r="C15" s="23">
        <v>0.002040625</v>
      </c>
      <c r="D15" s="24">
        <v>0.002052662037037037</v>
      </c>
      <c r="E15" s="11">
        <v>0.0020703703703703704</v>
      </c>
      <c r="F15" s="12">
        <v>1</v>
      </c>
      <c r="G15" s="13"/>
      <c r="H15" s="21"/>
      <c r="I15" s="21"/>
      <c r="J15" s="21"/>
      <c r="K15" s="15">
        <f>IF(ISNUMBER(C15),C15+H15,C15)</f>
        <v>0.002040625</v>
      </c>
      <c r="L15" s="16">
        <f>IF(ISNUMBER(D15),D15+I15,D15)</f>
        <v>0.002052662037037037</v>
      </c>
      <c r="M15" s="17">
        <f>IF(ISNUMBER(E15),E15+J15,E15)</f>
        <v>0.0020703703703703704</v>
      </c>
      <c r="N15" s="18">
        <f>SUM(MIN(K15,L15,M15),SMALL(K15:M15,2))</f>
        <v>0.004093287037037037</v>
      </c>
    </row>
    <row r="16" spans="1:14" ht="12.75">
      <c r="A16" s="5">
        <v>8</v>
      </c>
      <c r="B16" s="9" t="s">
        <v>28</v>
      </c>
      <c r="C16" s="23">
        <v>0.002082986111111111</v>
      </c>
      <c r="D16" s="24">
        <v>0.0020767361111111112</v>
      </c>
      <c r="E16" s="11">
        <v>0.0021249999999999997</v>
      </c>
      <c r="F16" s="12">
        <v>2</v>
      </c>
      <c r="G16" s="13"/>
      <c r="H16" s="21"/>
      <c r="I16" s="21"/>
      <c r="J16" s="21"/>
      <c r="K16" s="15">
        <f>IF(ISNUMBER(C16),C16+H16,C16)</f>
        <v>0.002082986111111111</v>
      </c>
      <c r="L16" s="16">
        <f>IF(ISNUMBER(D16),D16+I16,D16)</f>
        <v>0.0020767361111111112</v>
      </c>
      <c r="M16" s="17">
        <f>IF(ISNUMBER(E16),E16+J16,E16)</f>
        <v>0.0021249999999999997</v>
      </c>
      <c r="N16" s="18">
        <f>SUM(MIN(K16,L16,M16),SMALL(K16:M16,2))</f>
        <v>0.004159722222222223</v>
      </c>
    </row>
    <row r="17" spans="1:14" ht="12.75">
      <c r="A17" s="8">
        <v>11</v>
      </c>
      <c r="B17" s="9" t="s">
        <v>29</v>
      </c>
      <c r="C17" s="23">
        <v>0.0021064814814814813</v>
      </c>
      <c r="D17" s="24">
        <v>0.0020923611111111112</v>
      </c>
      <c r="E17" s="11">
        <v>0.0021328703703703705</v>
      </c>
      <c r="F17" s="12">
        <v>3</v>
      </c>
      <c r="G17" s="13"/>
      <c r="H17" s="22"/>
      <c r="I17" s="22"/>
      <c r="J17" s="22"/>
      <c r="K17" s="15">
        <f>IF(ISNUMBER(C17),C17+H17,C17)</f>
        <v>0.0021064814814814813</v>
      </c>
      <c r="L17" s="16">
        <f>IF(ISNUMBER(D17),D17+I17,D17)</f>
        <v>0.0020923611111111112</v>
      </c>
      <c r="M17" s="17">
        <f>IF(ISNUMBER(E17),E17+J17,E17)</f>
        <v>0.0021328703703703705</v>
      </c>
      <c r="N17" s="18">
        <f>SUM(MIN(K17,L17,M17),SMALL(K17:M17,2))</f>
        <v>0.0041988425925925926</v>
      </c>
    </row>
    <row r="18" spans="1:14" ht="12.75">
      <c r="A18" s="8">
        <v>12</v>
      </c>
      <c r="B18" s="9" t="s">
        <v>30</v>
      </c>
      <c r="C18" s="23">
        <v>0.002130787037037037</v>
      </c>
      <c r="D18" s="24">
        <v>0.002111574074074074</v>
      </c>
      <c r="E18" s="11">
        <v>0.0021061342592592594</v>
      </c>
      <c r="F18" s="12">
        <v>4</v>
      </c>
      <c r="G18" s="13"/>
      <c r="H18" s="22"/>
      <c r="I18" s="22"/>
      <c r="J18" s="22"/>
      <c r="K18" s="15">
        <f>IF(ISNUMBER(C18),C18+H18,C18)</f>
        <v>0.002130787037037037</v>
      </c>
      <c r="L18" s="16">
        <f>IF(ISNUMBER(D18),D18+I18,D18)</f>
        <v>0.002111574074074074</v>
      </c>
      <c r="M18" s="17">
        <f>IF(ISNUMBER(E18),E18+J18,E18)</f>
        <v>0.0021061342592592594</v>
      </c>
      <c r="N18" s="18">
        <f>SUM(MIN(K18,L18,M18),SMALL(K18:M18,2))</f>
        <v>0.004217708333333334</v>
      </c>
    </row>
    <row r="19" spans="1:14" ht="12.75">
      <c r="A19" s="5">
        <v>9</v>
      </c>
      <c r="B19" s="9" t="s">
        <v>31</v>
      </c>
      <c r="C19" s="23">
        <v>0.0021810185185185183</v>
      </c>
      <c r="D19" s="24">
        <v>0.00216875</v>
      </c>
      <c r="E19" s="11">
        <v>0.002227199074074074</v>
      </c>
      <c r="F19" s="12">
        <v>5</v>
      </c>
      <c r="G19" s="13"/>
      <c r="H19" s="21"/>
      <c r="I19" s="21"/>
      <c r="J19" s="21"/>
      <c r="K19" s="15">
        <f>IF(ISNUMBER(C19),C19+H19,C19)</f>
        <v>0.0021810185185185183</v>
      </c>
      <c r="L19" s="16">
        <f>IF(ISNUMBER(D19),D19+I19,D19)</f>
        <v>0.00216875</v>
      </c>
      <c r="M19" s="17">
        <f>IF(ISNUMBER(E19),E19+J19,E19)</f>
        <v>0.002227199074074074</v>
      </c>
      <c r="N19" s="18">
        <f>SUM(MIN(K19,L19,M19),SMALL(K19:M19,2))</f>
        <v>0.0043497685185185184</v>
      </c>
    </row>
    <row r="20" spans="1:14" ht="12.75">
      <c r="A20" s="8">
        <v>51</v>
      </c>
      <c r="B20" s="9" t="s">
        <v>32</v>
      </c>
      <c r="C20" s="23">
        <v>0.0021806712962962964</v>
      </c>
      <c r="D20" s="24">
        <v>0.0021748842592592592</v>
      </c>
      <c r="E20" s="25">
        <v>0.0022045138888888887</v>
      </c>
      <c r="F20" s="12">
        <v>6</v>
      </c>
      <c r="G20" s="13"/>
      <c r="H20" s="14"/>
      <c r="I20" s="14"/>
      <c r="J20" s="14"/>
      <c r="K20" s="15">
        <f>IF(ISNUMBER(C20),C20+H20,C20)</f>
        <v>0.0021806712962962964</v>
      </c>
      <c r="L20" s="16">
        <f>IF(ISNUMBER(D20),D20+I20,D20)</f>
        <v>0.0021748842592592592</v>
      </c>
      <c r="M20" s="17">
        <f>IF(ISNUMBER(E20),E20+J20,E20)</f>
        <v>0.0022045138888888887</v>
      </c>
      <c r="N20" s="18">
        <f>SUM(MIN(K20,L20,M20),SMALL(K20:M20,2))</f>
        <v>0.004355555555555555</v>
      </c>
    </row>
    <row r="21" spans="1:14" ht="12.75">
      <c r="A21" s="8">
        <v>59</v>
      </c>
      <c r="B21" s="9" t="s">
        <v>33</v>
      </c>
      <c r="C21" s="23">
        <v>0.0022765046296296296</v>
      </c>
      <c r="D21" s="24">
        <v>0.002262384259259259</v>
      </c>
      <c r="E21" s="11">
        <v>0.0022877314814814813</v>
      </c>
      <c r="F21" s="12">
        <v>7</v>
      </c>
      <c r="G21" s="13"/>
      <c r="H21" s="21"/>
      <c r="I21" s="21"/>
      <c r="J21" s="21"/>
      <c r="K21" s="15">
        <f>IF(ISNUMBER(C21),C21+H21,C21)</f>
        <v>0.0022765046296296296</v>
      </c>
      <c r="L21" s="16">
        <f>IF(ISNUMBER(D21),D21+I21,D21)</f>
        <v>0.002262384259259259</v>
      </c>
      <c r="M21" s="17">
        <f>IF(ISNUMBER(E21),E21+J21,E21)</f>
        <v>0.0022877314814814813</v>
      </c>
      <c r="N21" s="18">
        <f>SUM(MIN(K21,L21,M21),SMALL(K21:M21,2))</f>
        <v>0.004538888888888889</v>
      </c>
    </row>
    <row r="22" spans="1:14" ht="12.75">
      <c r="A22" s="5">
        <v>57</v>
      </c>
      <c r="B22" s="9" t="s">
        <v>34</v>
      </c>
      <c r="C22" s="23">
        <v>0.0024113425925925925</v>
      </c>
      <c r="D22" s="24">
        <v>0.0023788194444444443</v>
      </c>
      <c r="E22" s="11">
        <v>0.002397685185185185</v>
      </c>
      <c r="F22" s="12">
        <v>8</v>
      </c>
      <c r="G22" s="13"/>
      <c r="H22" s="21"/>
      <c r="I22" s="21"/>
      <c r="J22" s="21"/>
      <c r="K22" s="15">
        <f>IF(ISNUMBER(C22),C22+H22,C22)</f>
        <v>0.0024113425925925925</v>
      </c>
      <c r="L22" s="16">
        <f>IF(ISNUMBER(D22),D22+I22,D22)</f>
        <v>0.0023788194444444443</v>
      </c>
      <c r="M22" s="17">
        <f>IF(ISNUMBER(E22),E22+J22,E22)</f>
        <v>0.002397685185185185</v>
      </c>
      <c r="N22" s="18">
        <f>SUM(MIN(K22,L22,M22),SMALL(K22:M22,2))</f>
        <v>0.004776504629629629</v>
      </c>
    </row>
    <row r="23" spans="1:14" ht="12.75">
      <c r="A23" s="8">
        <v>10</v>
      </c>
      <c r="B23" s="9" t="s">
        <v>35</v>
      </c>
      <c r="C23" s="23">
        <v>0.0024547453703703706</v>
      </c>
      <c r="D23" s="24">
        <v>0.0024366898148148147</v>
      </c>
      <c r="E23" s="11">
        <v>0.002486689814814815</v>
      </c>
      <c r="F23" s="12">
        <v>9</v>
      </c>
      <c r="G23" s="13"/>
      <c r="H23" s="22"/>
      <c r="I23" s="22"/>
      <c r="J23" s="22"/>
      <c r="K23" s="15">
        <f>IF(ISNUMBER(C23),C23+H23,C23)</f>
        <v>0.0024547453703703706</v>
      </c>
      <c r="L23" s="16">
        <f>IF(ISNUMBER(D23),D23+I23,D23)</f>
        <v>0.0024366898148148147</v>
      </c>
      <c r="M23" s="17">
        <f>IF(ISNUMBER(E23),E23+J23,E23)</f>
        <v>0.002486689814814815</v>
      </c>
      <c r="N23" s="18">
        <f>SUM(MIN(K23,L23,M23),SMALL(K23:M23,2))</f>
        <v>0.004891435185185185</v>
      </c>
    </row>
    <row r="24" spans="1:14" ht="12.75">
      <c r="A24" s="3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4" t="s">
        <v>26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5" t="s">
        <v>9</v>
      </c>
      <c r="I25" s="6" t="s">
        <v>10</v>
      </c>
      <c r="J25" s="6" t="s">
        <v>11</v>
      </c>
      <c r="K25" s="4" t="s">
        <v>12</v>
      </c>
      <c r="L25" s="7" t="s">
        <v>13</v>
      </c>
      <c r="M25" s="7" t="s">
        <v>14</v>
      </c>
      <c r="N25" s="4" t="s">
        <v>15</v>
      </c>
    </row>
    <row r="26" spans="1:14" ht="12.75">
      <c r="A26" s="8">
        <v>15</v>
      </c>
      <c r="B26" s="9" t="s">
        <v>37</v>
      </c>
      <c r="C26" s="10">
        <v>0.0022171296296296297</v>
      </c>
      <c r="D26" s="10">
        <v>0.0022291666666666666</v>
      </c>
      <c r="E26" s="11">
        <v>0.0022337962962962962</v>
      </c>
      <c r="F26" s="12">
        <v>1</v>
      </c>
      <c r="G26" s="13"/>
      <c r="H26" s="22"/>
      <c r="I26" s="22"/>
      <c r="J26" s="22"/>
      <c r="K26" s="15">
        <f>IF(ISNUMBER(C26),C26+H26,C26)</f>
        <v>0.0022171296296296297</v>
      </c>
      <c r="L26" s="16">
        <f>IF(ISNUMBER(D26),D26+I26,D26)</f>
        <v>0.0022291666666666666</v>
      </c>
      <c r="M26" s="17">
        <f>IF(ISNUMBER(E26),E26+J26,E26)</f>
        <v>0.0022337962962962962</v>
      </c>
      <c r="N26" s="18">
        <f>SUM(MIN(K26,L26,M26),SMALL(K26:M26,2))</f>
        <v>0.004446296296296296</v>
      </c>
    </row>
    <row r="27" spans="1:14" ht="12.75">
      <c r="A27" s="5">
        <v>13</v>
      </c>
      <c r="B27" s="9" t="s">
        <v>38</v>
      </c>
      <c r="C27" s="10">
        <v>0.002258449074074074</v>
      </c>
      <c r="D27" s="10">
        <v>0.0022128472222222224</v>
      </c>
      <c r="E27" s="11">
        <v>0.0022608796296296296</v>
      </c>
      <c r="F27" s="12">
        <v>2</v>
      </c>
      <c r="G27" s="13"/>
      <c r="H27" s="22"/>
      <c r="I27" s="22"/>
      <c r="J27" s="22"/>
      <c r="K27" s="15">
        <f>IF(ISNUMBER(C27),C27+H27,C27)</f>
        <v>0.002258449074074074</v>
      </c>
      <c r="L27" s="16">
        <f>IF(ISNUMBER(D27),D27+I27,D27)</f>
        <v>0.0022128472222222224</v>
      </c>
      <c r="M27" s="17">
        <f>IF(ISNUMBER(E27),E27+J27,E27)</f>
        <v>0.0022608796296296296</v>
      </c>
      <c r="N27" s="18">
        <f>SUM(MIN(K27,L27,M27),SMALL(K27:M27,2))</f>
        <v>0.004471296296296296</v>
      </c>
    </row>
    <row r="28" spans="1:14" ht="12.75">
      <c r="A28" s="8">
        <v>14</v>
      </c>
      <c r="B28" s="9" t="s">
        <v>39</v>
      </c>
      <c r="C28" s="10">
        <v>0.0022300925925925925</v>
      </c>
      <c r="D28" s="10">
        <v>0.0022601851851851854</v>
      </c>
      <c r="E28" s="11">
        <v>0.0023032407407407407</v>
      </c>
      <c r="F28" s="12">
        <v>3</v>
      </c>
      <c r="G28" s="13"/>
      <c r="H28" s="22"/>
      <c r="I28" s="22"/>
      <c r="J28" s="22"/>
      <c r="K28" s="15">
        <f>IF(ISNUMBER(C28),C28+H28,C28)</f>
        <v>0.0022300925925925925</v>
      </c>
      <c r="L28" s="16">
        <f>IF(ISNUMBER(D28),D28+I28,D28)</f>
        <v>0.0022601851851851854</v>
      </c>
      <c r="M28" s="17">
        <f>IF(ISNUMBER(E28),E28+J28,E28)</f>
        <v>0.0023032407407407407</v>
      </c>
      <c r="N28" s="18">
        <f>SUM(MIN(K28,L28,M28),SMALL(K28:M28,2))</f>
        <v>0.004490277777777778</v>
      </c>
    </row>
    <row r="29" spans="1:14" ht="12.75">
      <c r="A29" s="8">
        <v>62</v>
      </c>
      <c r="B29" s="9" t="s">
        <v>40</v>
      </c>
      <c r="C29" s="10">
        <v>0.002225925925925926</v>
      </c>
      <c r="D29" s="10">
        <v>0.0022717592592592594</v>
      </c>
      <c r="E29" s="11">
        <v>0.002312615740740741</v>
      </c>
      <c r="F29" s="12">
        <v>4</v>
      </c>
      <c r="G29" s="13"/>
      <c r="H29" s="22"/>
      <c r="I29" s="22"/>
      <c r="J29" s="22"/>
      <c r="K29" s="15">
        <f>IF(ISNUMBER(C29),C29+H29,C29)</f>
        <v>0.002225925925925926</v>
      </c>
      <c r="L29" s="16">
        <f>IF(ISNUMBER(D29),D29+I29,D29)</f>
        <v>0.0022717592592592594</v>
      </c>
      <c r="M29" s="17">
        <f>IF(ISNUMBER(E29),E29+J29,E29)</f>
        <v>0.002312615740740741</v>
      </c>
      <c r="N29" s="18">
        <f>SUM(MIN(K29,L29,M29),SMALL(K29:M29,2))</f>
        <v>0.004497685185185185</v>
      </c>
    </row>
    <row r="30" spans="1:14" ht="12.75">
      <c r="A30" s="8">
        <v>56</v>
      </c>
      <c r="B30" s="9" t="s">
        <v>41</v>
      </c>
      <c r="C30" s="10">
        <v>0.002368402777777778</v>
      </c>
      <c r="D30" s="10">
        <v>0.0022641203703703703</v>
      </c>
      <c r="E30" s="11">
        <v>0.002244212962962963</v>
      </c>
      <c r="F30" s="12">
        <v>5</v>
      </c>
      <c r="G30" s="13"/>
      <c r="H30" s="22"/>
      <c r="I30" s="22"/>
      <c r="J30" s="22"/>
      <c r="K30" s="15">
        <f>IF(ISNUMBER(C30),C30+H30,C30)</f>
        <v>0.002368402777777778</v>
      </c>
      <c r="L30" s="16">
        <f>IF(ISNUMBER(D30),D30+I30,D30)</f>
        <v>0.0022641203703703703</v>
      </c>
      <c r="M30" s="17">
        <f>IF(ISNUMBER(E30),E30+J30,E30)</f>
        <v>0.002244212962962963</v>
      </c>
      <c r="N30" s="18">
        <f>SUM(MIN(K30,L30,M30),SMALL(K30:M30,2))</f>
        <v>0.004508333333333333</v>
      </c>
    </row>
    <row r="31" spans="1:14" ht="12.75">
      <c r="A31" s="8">
        <v>19</v>
      </c>
      <c r="B31" s="9" t="s">
        <v>42</v>
      </c>
      <c r="C31" s="10">
        <v>0.002259837962962963</v>
      </c>
      <c r="D31" s="10">
        <v>0.002258796296296296</v>
      </c>
      <c r="E31" s="11">
        <v>0.0022873842592592594</v>
      </c>
      <c r="F31" s="12">
        <v>6</v>
      </c>
      <c r="G31" s="13"/>
      <c r="H31" s="22"/>
      <c r="I31" s="22"/>
      <c r="J31" s="22"/>
      <c r="K31" s="15">
        <f>IF(ISNUMBER(C31),C31+H31,C31)</f>
        <v>0.002259837962962963</v>
      </c>
      <c r="L31" s="16">
        <f>IF(ISNUMBER(D31),D31+I31,D31)</f>
        <v>0.002258796296296296</v>
      </c>
      <c r="M31" s="17">
        <f>IF(ISNUMBER(E31),E31+J31,E31)</f>
        <v>0.0022873842592592594</v>
      </c>
      <c r="N31" s="18">
        <f>SUM(MIN(K31,L31,M31),SMALL(K31:M31,2))</f>
        <v>0.004518634259259259</v>
      </c>
    </row>
    <row r="32" spans="1:14" ht="12.75">
      <c r="A32" s="8">
        <v>23</v>
      </c>
      <c r="B32" s="9" t="s">
        <v>43</v>
      </c>
      <c r="C32" s="10">
        <v>0.002234490740740741</v>
      </c>
      <c r="D32" s="10">
        <v>0.002408912037037037</v>
      </c>
      <c r="E32" s="11">
        <v>0.002321759259259259</v>
      </c>
      <c r="F32" s="12">
        <v>7</v>
      </c>
      <c r="G32" s="13"/>
      <c r="H32" s="22"/>
      <c r="I32" s="22"/>
      <c r="J32" s="22"/>
      <c r="K32" s="15">
        <f>IF(ISNUMBER(C32),C32+H32,C32)</f>
        <v>0.002234490740740741</v>
      </c>
      <c r="L32" s="16">
        <f>IF(ISNUMBER(D32),D32+I32,D32)</f>
        <v>0.002408912037037037</v>
      </c>
      <c r="M32" s="17">
        <f>IF(ISNUMBER(E32),E32+J32,E32)</f>
        <v>0.002321759259259259</v>
      </c>
      <c r="N32" s="18">
        <f>SUM(MIN(K32,L32,M32),SMALL(K32:M32,2))</f>
        <v>0.0045562499999999995</v>
      </c>
    </row>
    <row r="33" spans="1:14" ht="12.75">
      <c r="A33" s="8">
        <v>52</v>
      </c>
      <c r="B33" s="9" t="s">
        <v>44</v>
      </c>
      <c r="C33" s="10">
        <v>0.0023278935185185186</v>
      </c>
      <c r="D33" s="10">
        <v>0.0023221064814814814</v>
      </c>
      <c r="E33" s="11">
        <v>0.0023640046296296295</v>
      </c>
      <c r="F33" s="12">
        <v>8</v>
      </c>
      <c r="G33" s="13"/>
      <c r="H33" s="22"/>
      <c r="I33" s="22"/>
      <c r="J33" s="22"/>
      <c r="K33" s="15">
        <f>IF(ISNUMBER(C33),C33+H33,C33)</f>
        <v>0.0023278935185185186</v>
      </c>
      <c r="L33" s="16">
        <f>IF(ISNUMBER(D33),D33+I33,D33)</f>
        <v>0.0023221064814814814</v>
      </c>
      <c r="M33" s="17">
        <f>IF(ISNUMBER(E33),E33+J33,E33)</f>
        <v>0.0023640046296296295</v>
      </c>
      <c r="N33" s="18">
        <f>SUM(MIN(K33,L33,M33),SMALL(K33:M33,2))</f>
        <v>0.00465</v>
      </c>
    </row>
    <row r="34" spans="1:14" ht="12.75">
      <c r="A34" s="8">
        <v>20</v>
      </c>
      <c r="B34" s="9" t="s">
        <v>45</v>
      </c>
      <c r="C34" s="10">
        <v>0.002335763888888889</v>
      </c>
      <c r="D34" s="10">
        <v>0.0023462962962962964</v>
      </c>
      <c r="E34" s="11">
        <v>0.0024019675925925927</v>
      </c>
      <c r="F34" s="12">
        <v>9</v>
      </c>
      <c r="G34" s="13"/>
      <c r="H34" s="22"/>
      <c r="I34" s="22"/>
      <c r="J34" s="22"/>
      <c r="K34" s="15">
        <f>IF(ISNUMBER(C34),C34+H34,C34)</f>
        <v>0.002335763888888889</v>
      </c>
      <c r="L34" s="16">
        <f>IF(ISNUMBER(D34),D34+I34,D34)</f>
        <v>0.0023462962962962964</v>
      </c>
      <c r="M34" s="17">
        <f>IF(ISNUMBER(E34),E34+J34,E34)</f>
        <v>0.0024019675925925927</v>
      </c>
      <c r="N34" s="18">
        <f>SUM(MIN(K34,L34,M34),SMALL(K34:M34,2))</f>
        <v>0.004682060185185185</v>
      </c>
    </row>
    <row r="35" spans="1:14" ht="12.75">
      <c r="A35" s="8">
        <v>55</v>
      </c>
      <c r="B35" s="9" t="s">
        <v>46</v>
      </c>
      <c r="C35" s="10">
        <v>0.0024935185185185186</v>
      </c>
      <c r="D35" s="10">
        <v>0.002566203703703704</v>
      </c>
      <c r="E35" s="11">
        <v>0.0026034722222222223</v>
      </c>
      <c r="F35" s="12">
        <v>10</v>
      </c>
      <c r="G35" s="13"/>
      <c r="H35" s="22"/>
      <c r="I35" s="22"/>
      <c r="J35" s="22"/>
      <c r="K35" s="15">
        <f>IF(ISNUMBER(C35),C35+H35,C35)</f>
        <v>0.0024935185185185186</v>
      </c>
      <c r="L35" s="16">
        <f>IF(ISNUMBER(D35),D35+I35,D35)</f>
        <v>0.002566203703703704</v>
      </c>
      <c r="M35" s="17">
        <f>IF(ISNUMBER(E35),E35+J35,E35)</f>
        <v>0.0026034722222222223</v>
      </c>
      <c r="N35" s="18">
        <f>SUM(MIN(K35,L35,M35),SMALL(K35:M35,2))</f>
        <v>0.005059722222222222</v>
      </c>
    </row>
    <row r="36" spans="1:14" ht="12.75">
      <c r="A36" s="8">
        <v>17</v>
      </c>
      <c r="B36" s="9" t="s">
        <v>47</v>
      </c>
      <c r="C36" s="10" t="s">
        <v>24</v>
      </c>
      <c r="D36" s="10">
        <v>0.002478935185185185</v>
      </c>
      <c r="E36" s="11">
        <v>0.0025622685185185184</v>
      </c>
      <c r="F36" s="12">
        <v>11</v>
      </c>
      <c r="G36" s="13"/>
      <c r="H36" s="22"/>
      <c r="I36" s="22"/>
      <c r="J36" s="14">
        <v>0.00011574074074074075</v>
      </c>
      <c r="K36" s="15" t="str">
        <f>IF(ISNUMBER(C36),C36+H36,C36)</f>
        <v>x</v>
      </c>
      <c r="L36" s="16">
        <f>IF(ISNUMBER(D36),D36+I36,D36)</f>
        <v>0.002478935185185185</v>
      </c>
      <c r="M36" s="17">
        <f>IF(ISNUMBER(E36),E36+J36,E36)</f>
        <v>0.0026780092592592593</v>
      </c>
      <c r="N36" s="18">
        <f>SUM(MIN(K36,L36,M36),SMALL(K36:M36,2))</f>
        <v>0.005156944444444445</v>
      </c>
    </row>
    <row r="37" spans="1:14" ht="12.75">
      <c r="A37" s="8">
        <v>60</v>
      </c>
      <c r="B37" s="9" t="s">
        <v>48</v>
      </c>
      <c r="C37" s="10">
        <v>0.0025907407407407407</v>
      </c>
      <c r="D37" s="10">
        <v>0.0026822916666666666</v>
      </c>
      <c r="E37" s="11">
        <v>0.0027376157407407405</v>
      </c>
      <c r="F37" s="12">
        <v>12</v>
      </c>
      <c r="G37" s="13"/>
      <c r="H37" s="22"/>
      <c r="I37" s="22"/>
      <c r="J37" s="22"/>
      <c r="K37" s="15">
        <f>IF(ISNUMBER(C37),C37+H37,C37)</f>
        <v>0.0025907407407407407</v>
      </c>
      <c r="L37" s="16">
        <f>IF(ISNUMBER(D37),D37+I37,D37)</f>
        <v>0.0026822916666666666</v>
      </c>
      <c r="M37" s="17">
        <f>IF(ISNUMBER(E37),E37+J37,E37)</f>
        <v>0.0027376157407407405</v>
      </c>
      <c r="N37" s="18">
        <f>SUM(MIN(K37,L37,M37),SMALL(K37:M37,2))</f>
        <v>0.005273032407407407</v>
      </c>
    </row>
    <row r="38" spans="1:14" ht="12.75">
      <c r="A38" s="8">
        <v>53</v>
      </c>
      <c r="B38" s="9" t="s">
        <v>49</v>
      </c>
      <c r="C38" s="10" t="s">
        <v>24</v>
      </c>
      <c r="D38" s="10">
        <v>0.002616435185185185</v>
      </c>
      <c r="E38" s="11">
        <v>0.002705787037037037</v>
      </c>
      <c r="F38" s="12">
        <v>13</v>
      </c>
      <c r="G38" s="13"/>
      <c r="H38" s="22"/>
      <c r="I38" s="22"/>
      <c r="J38" s="22"/>
      <c r="K38" s="15" t="str">
        <f>IF(ISNUMBER(C38),C38+H38,C38)</f>
        <v>x</v>
      </c>
      <c r="L38" s="16">
        <f>IF(ISNUMBER(D38),D38+I38,D38)</f>
        <v>0.002616435185185185</v>
      </c>
      <c r="M38" s="17">
        <f>IF(ISNUMBER(E38),E38+J38,E38)</f>
        <v>0.002705787037037037</v>
      </c>
      <c r="N38" s="18">
        <f>SUM(MIN(K38,L38,M38),SMALL(K38:M38,2))</f>
        <v>0.005322222222222222</v>
      </c>
    </row>
    <row r="39" spans="1:14" ht="12.75">
      <c r="A39" s="3" t="s">
        <v>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4" t="s">
        <v>26</v>
      </c>
      <c r="B40" s="4" t="s">
        <v>3</v>
      </c>
      <c r="C40" s="4" t="s">
        <v>4</v>
      </c>
      <c r="D40" s="4" t="s">
        <v>5</v>
      </c>
      <c r="E40" s="4" t="s">
        <v>6</v>
      </c>
      <c r="F40" s="4" t="s">
        <v>7</v>
      </c>
      <c r="G40" s="4" t="s">
        <v>8</v>
      </c>
      <c r="H40" s="5" t="s">
        <v>9</v>
      </c>
      <c r="I40" s="6" t="s">
        <v>10</v>
      </c>
      <c r="J40" s="6" t="s">
        <v>11</v>
      </c>
      <c r="K40" s="4" t="s">
        <v>12</v>
      </c>
      <c r="L40" s="7" t="s">
        <v>13</v>
      </c>
      <c r="M40" s="7" t="s">
        <v>14</v>
      </c>
      <c r="N40" s="4" t="s">
        <v>15</v>
      </c>
    </row>
    <row r="41" spans="1:14" ht="12.75">
      <c r="A41" s="8">
        <v>61</v>
      </c>
      <c r="B41" s="26" t="s">
        <v>40</v>
      </c>
      <c r="C41" s="10">
        <v>0.002186689814814815</v>
      </c>
      <c r="D41" s="10" t="s">
        <v>24</v>
      </c>
      <c r="E41" s="11">
        <v>0.002314467592592593</v>
      </c>
      <c r="F41" s="12">
        <v>1</v>
      </c>
      <c r="G41" s="13"/>
      <c r="H41" s="22"/>
      <c r="I41" s="22"/>
      <c r="J41" s="22"/>
      <c r="K41" s="15">
        <f>IF(ISNUMBER(C41),C41+H41,C41)</f>
        <v>0.002186689814814815</v>
      </c>
      <c r="L41" s="16" t="str">
        <f>IF(ISNUMBER(D41),D41+I41,D41)</f>
        <v>x</v>
      </c>
      <c r="M41" s="17">
        <f>IF(ISNUMBER(E41),E41+J41,E41)</f>
        <v>0.002314467592592593</v>
      </c>
      <c r="N41" s="18">
        <f>SUM(MIN(K41,L41,M41),SMALL(K41:M41,2))</f>
        <v>0.004501157407407408</v>
      </c>
    </row>
    <row r="42" spans="1:14" ht="12.75">
      <c r="A42" s="8">
        <v>28</v>
      </c>
      <c r="B42" s="9" t="s">
        <v>51</v>
      </c>
      <c r="C42" s="20">
        <v>0.002227662037037037</v>
      </c>
      <c r="D42" s="10">
        <v>0.002311574074074074</v>
      </c>
      <c r="E42" s="11">
        <v>0.002293865740740741</v>
      </c>
      <c r="F42" s="12">
        <v>2</v>
      </c>
      <c r="G42" s="13"/>
      <c r="H42" s="21"/>
      <c r="I42" s="21"/>
      <c r="J42" s="21"/>
      <c r="K42" s="15">
        <f>IF(ISNUMBER(C42),C42+H42,C42)</f>
        <v>0.002227662037037037</v>
      </c>
      <c r="L42" s="16">
        <f>IF(ISNUMBER(D42),D42+I42,D42)</f>
        <v>0.002311574074074074</v>
      </c>
      <c r="M42" s="17">
        <f>IF(ISNUMBER(E42),E42+J42,E42)</f>
        <v>0.002293865740740741</v>
      </c>
      <c r="N42" s="18">
        <f>SUM(MIN(K42,L42,M42),SMALL(K42:M42,2))</f>
        <v>0.004521527777777778</v>
      </c>
    </row>
    <row r="43" spans="1:14" ht="12.75">
      <c r="A43" s="8">
        <v>24</v>
      </c>
      <c r="B43" s="9" t="s">
        <v>23</v>
      </c>
      <c r="C43" s="10">
        <v>0.0022819444444444445</v>
      </c>
      <c r="D43" s="10">
        <v>0.002328587962962963</v>
      </c>
      <c r="E43" s="11">
        <v>0.0025434027777777777</v>
      </c>
      <c r="F43" s="12">
        <v>3</v>
      </c>
      <c r="G43" s="13"/>
      <c r="H43" s="14"/>
      <c r="I43" s="14"/>
      <c r="J43" s="14"/>
      <c r="K43" s="15">
        <f>IF(ISNUMBER(C43),C43+H43,C43)</f>
        <v>0.0022819444444444445</v>
      </c>
      <c r="L43" s="16">
        <f>IF(ISNUMBER(D43),D43+I43,D43)</f>
        <v>0.002328587962962963</v>
      </c>
      <c r="M43" s="17">
        <f>IF(ISNUMBER(E43),E43+J43,E43)</f>
        <v>0.0025434027777777777</v>
      </c>
      <c r="N43" s="18">
        <f>SUM(MIN(K43,L43,M43),SMALL(K43:M43,2))</f>
        <v>0.004610532407407407</v>
      </c>
    </row>
    <row r="44" spans="1:14" ht="12.75">
      <c r="A44" s="8">
        <v>26</v>
      </c>
      <c r="B44" s="26" t="s">
        <v>52</v>
      </c>
      <c r="C44" s="10">
        <v>0.0022967592592592592</v>
      </c>
      <c r="D44" s="10">
        <v>0.002332175925925926</v>
      </c>
      <c r="E44" s="11">
        <v>0.0023592592592592593</v>
      </c>
      <c r="F44" s="12">
        <v>4</v>
      </c>
      <c r="G44" s="13"/>
      <c r="H44" s="14"/>
      <c r="I44" s="14"/>
      <c r="J44" s="14"/>
      <c r="K44" s="15">
        <f>IF(ISNUMBER(C44),C44+H44,C44)</f>
        <v>0.0022967592592592592</v>
      </c>
      <c r="L44" s="16">
        <f>IF(ISNUMBER(D44),D44+I44,D44)</f>
        <v>0.002332175925925926</v>
      </c>
      <c r="M44" s="17">
        <f>IF(ISNUMBER(E44),E44+J44,E44)</f>
        <v>0.0023592592592592593</v>
      </c>
      <c r="N44" s="18">
        <f>SUM(MIN(K44,L44,M44),SMALL(K44:M44,2))</f>
        <v>0.004628935185185186</v>
      </c>
    </row>
    <row r="45" spans="1:14" ht="12.75">
      <c r="A45" s="5">
        <v>30</v>
      </c>
      <c r="B45" s="9" t="s">
        <v>45</v>
      </c>
      <c r="C45" s="10">
        <v>0.002328125</v>
      </c>
      <c r="D45" s="10">
        <v>0.0023640046296296295</v>
      </c>
      <c r="E45" s="11">
        <v>0.002391087962962963</v>
      </c>
      <c r="F45" s="12">
        <v>5</v>
      </c>
      <c r="G45" s="13"/>
      <c r="H45" s="22"/>
      <c r="I45" s="27"/>
      <c r="J45" s="22"/>
      <c r="K45" s="15">
        <f>IF(ISNUMBER(C45),C45+H45,C45)</f>
        <v>0.002328125</v>
      </c>
      <c r="L45" s="16">
        <f>IF(ISNUMBER(D45),D45+I45,D45)</f>
        <v>0.0023640046296296295</v>
      </c>
      <c r="M45" s="17">
        <f>IF(ISNUMBER(E45),E45+J45,E45)</f>
        <v>0.002391087962962963</v>
      </c>
      <c r="N45" s="18">
        <f>SUM(MIN(K45,L45,M45),SMALL(K45:M45,2))</f>
        <v>0.004692129629629629</v>
      </c>
    </row>
    <row r="46" spans="1:14" ht="12.75">
      <c r="A46" s="8">
        <v>25</v>
      </c>
      <c r="B46" s="9" t="s">
        <v>53</v>
      </c>
      <c r="C46" s="20">
        <v>0.002383912037037037</v>
      </c>
      <c r="D46" s="10">
        <v>0.002404861111111111</v>
      </c>
      <c r="E46" s="11">
        <v>0.002489814814814815</v>
      </c>
      <c r="F46" s="12">
        <v>6</v>
      </c>
      <c r="G46" s="13"/>
      <c r="H46" s="21"/>
      <c r="I46" s="21"/>
      <c r="J46" s="21"/>
      <c r="K46" s="15">
        <f>IF(ISNUMBER(C46),C46+H46,C46)</f>
        <v>0.002383912037037037</v>
      </c>
      <c r="L46" s="16">
        <f>IF(ISNUMBER(D46),D46+I46,D46)</f>
        <v>0.002404861111111111</v>
      </c>
      <c r="M46" s="17">
        <f>IF(ISNUMBER(E46),E46+J46,E46)</f>
        <v>0.002489814814814815</v>
      </c>
      <c r="N46" s="18">
        <f>SUM(MIN(K46,L46,M46),SMALL(K46:M46,2))</f>
        <v>0.004788773148148148</v>
      </c>
    </row>
    <row r="47" spans="1:14" ht="12.75">
      <c r="A47" s="8">
        <v>27</v>
      </c>
      <c r="B47" s="9" t="s">
        <v>54</v>
      </c>
      <c r="C47" s="10">
        <v>0.0024211805555555553</v>
      </c>
      <c r="D47" s="10">
        <v>0.0024804398148148147</v>
      </c>
      <c r="E47" s="11">
        <v>0.00248125</v>
      </c>
      <c r="F47" s="12">
        <v>7</v>
      </c>
      <c r="G47" s="13"/>
      <c r="H47" s="22"/>
      <c r="I47" s="22"/>
      <c r="J47" s="22"/>
      <c r="K47" s="15">
        <f>IF(ISNUMBER(C47),C47+H47,C47)</f>
        <v>0.0024211805555555553</v>
      </c>
      <c r="L47" s="16">
        <f>IF(ISNUMBER(D47),D47+I47,D47)</f>
        <v>0.0024804398148148147</v>
      </c>
      <c r="M47" s="17">
        <f>IF(ISNUMBER(E47),E47+J47,E47)</f>
        <v>0.00248125</v>
      </c>
      <c r="N47" s="18">
        <f>SUM(MIN(K47,L47,M47),SMALL(K47:M47,2))</f>
        <v>0.00490162037037037</v>
      </c>
    </row>
    <row r="48" spans="11:14" ht="12.75">
      <c r="K48"/>
      <c r="L48"/>
      <c r="M48"/>
      <c r="N48"/>
    </row>
    <row r="49" spans="1:14" ht="12.75">
      <c r="A49" s="3" t="s">
        <v>55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4" t="s">
        <v>26</v>
      </c>
      <c r="B50" s="4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6" t="s">
        <v>9</v>
      </c>
      <c r="I50" s="6" t="s">
        <v>10</v>
      </c>
      <c r="J50" s="6" t="s">
        <v>11</v>
      </c>
      <c r="K50" s="7" t="s">
        <v>12</v>
      </c>
      <c r="L50" s="7" t="s">
        <v>13</v>
      </c>
      <c r="M50" s="7" t="s">
        <v>14</v>
      </c>
      <c r="N50" s="4" t="s">
        <v>15</v>
      </c>
    </row>
    <row r="51" spans="1:14" ht="12.75">
      <c r="A51" s="8">
        <v>31</v>
      </c>
      <c r="B51" s="9" t="s">
        <v>56</v>
      </c>
      <c r="C51" s="10">
        <v>0.0021939814814814817</v>
      </c>
      <c r="D51" s="28">
        <v>0.002262384259259259</v>
      </c>
      <c r="E51" s="11">
        <v>0.002258101851851852</v>
      </c>
      <c r="F51" s="12">
        <v>1</v>
      </c>
      <c r="G51" s="13"/>
      <c r="H51" s="14"/>
      <c r="I51" s="14"/>
      <c r="J51" s="14"/>
      <c r="K51" s="15">
        <f>IF(ISNUMBER(C51),C51+H51,C51)</f>
        <v>0.0021939814814814817</v>
      </c>
      <c r="L51" s="16">
        <f>IF(ISNUMBER(D51),D51+I51,D51)</f>
        <v>0.002262384259259259</v>
      </c>
      <c r="M51" s="17">
        <f>IF(ISNUMBER(E51),E51+J51,E51)</f>
        <v>0.002258101851851852</v>
      </c>
      <c r="N51" s="18">
        <f>SUM(MIN(K51,L51,M51),SMALL(K51:M51,2))</f>
        <v>0.004452083333333334</v>
      </c>
    </row>
    <row r="52" spans="1:14" ht="12.75">
      <c r="A52" s="8">
        <v>34</v>
      </c>
      <c r="B52" s="9" t="s">
        <v>57</v>
      </c>
      <c r="C52" s="10">
        <v>0.002207060185185185</v>
      </c>
      <c r="D52" s="10">
        <v>0.002297453703703704</v>
      </c>
      <c r="E52" s="11">
        <v>0.0022627314814814815</v>
      </c>
      <c r="F52" s="12">
        <v>2</v>
      </c>
      <c r="G52" s="13"/>
      <c r="H52" s="14"/>
      <c r="I52" s="14"/>
      <c r="J52" s="14"/>
      <c r="K52" s="15">
        <f>IF(ISNUMBER(C52),C52+H52,C52)</f>
        <v>0.002207060185185185</v>
      </c>
      <c r="L52" s="16">
        <f>IF(ISNUMBER(D52),D52+I52,D52)</f>
        <v>0.002297453703703704</v>
      </c>
      <c r="M52" s="17">
        <f>IF(ISNUMBER(E52),E52+J52,E52)</f>
        <v>0.0022627314814814815</v>
      </c>
      <c r="N52" s="18">
        <f>SUM(MIN(K52,L52,M52),SMALL(K52:M52,2))</f>
        <v>0.004469791666666667</v>
      </c>
    </row>
    <row r="53" spans="1:14" ht="12.75">
      <c r="A53" s="8">
        <v>32</v>
      </c>
      <c r="B53" s="9" t="s">
        <v>51</v>
      </c>
      <c r="C53" s="10">
        <v>0.0021972222222222224</v>
      </c>
      <c r="D53" s="10">
        <v>0.002278703703703704</v>
      </c>
      <c r="E53" s="11">
        <v>0.002292013888888889</v>
      </c>
      <c r="F53" s="12">
        <v>3</v>
      </c>
      <c r="G53" s="13"/>
      <c r="H53" s="14"/>
      <c r="I53" s="14"/>
      <c r="J53" s="14"/>
      <c r="K53" s="15">
        <f>IF(ISNUMBER(C53),C53+H53,C53)</f>
        <v>0.0021972222222222224</v>
      </c>
      <c r="L53" s="16">
        <f>IF(ISNUMBER(D53),D53+I53,D53)</f>
        <v>0.002278703703703704</v>
      </c>
      <c r="M53" s="17">
        <f>IF(ISNUMBER(E53),E53+J53,E53)</f>
        <v>0.002292013888888889</v>
      </c>
      <c r="N53" s="18">
        <f>SUM(MIN(K53,L53,M53),SMALL(K53:M53,2))</f>
        <v>0.004475925925925927</v>
      </c>
    </row>
    <row r="54" spans="1:14" ht="12.75">
      <c r="A54" s="8">
        <v>33</v>
      </c>
      <c r="B54" s="9" t="s">
        <v>58</v>
      </c>
      <c r="C54" s="10">
        <v>0.002223611111111111</v>
      </c>
      <c r="D54" s="10">
        <v>0.0022811342592592592</v>
      </c>
      <c r="E54" s="11">
        <v>0.002288425925925926</v>
      </c>
      <c r="F54" s="12">
        <v>4</v>
      </c>
      <c r="G54" s="13"/>
      <c r="H54" s="14"/>
      <c r="I54" s="14"/>
      <c r="J54" s="14"/>
      <c r="K54" s="15">
        <f>IF(ISNUMBER(C54),C54+H54,C54)</f>
        <v>0.002223611111111111</v>
      </c>
      <c r="L54" s="16">
        <f>IF(ISNUMBER(D54),D54+I54,D54)</f>
        <v>0.0022811342592592592</v>
      </c>
      <c r="M54" s="17">
        <f>IF(ISNUMBER(E54),E54+J54,E54)</f>
        <v>0.002288425925925926</v>
      </c>
      <c r="N54" s="18">
        <f>SUM(MIN(K54,L54,M54),SMALL(K54:M54,2))</f>
        <v>0.004504745370370371</v>
      </c>
    </row>
    <row r="55" spans="1:14" ht="12.75">
      <c r="A55" s="8">
        <v>35</v>
      </c>
      <c r="B55" s="9" t="s">
        <v>59</v>
      </c>
      <c r="C55" s="10">
        <v>0.0023234953703703703</v>
      </c>
      <c r="D55" s="10">
        <v>0.002558912037037037</v>
      </c>
      <c r="E55" s="11">
        <v>0.0024359953703703705</v>
      </c>
      <c r="F55" s="12">
        <v>5</v>
      </c>
      <c r="G55" s="13"/>
      <c r="H55" s="14"/>
      <c r="I55" s="14"/>
      <c r="J55" s="14"/>
      <c r="K55" s="15">
        <f>IF(ISNUMBER(C55),C55+H55,C55)</f>
        <v>0.0023234953703703703</v>
      </c>
      <c r="L55" s="16">
        <f>IF(ISNUMBER(D55),D55+I55,D55)</f>
        <v>0.002558912037037037</v>
      </c>
      <c r="M55" s="17">
        <f>IF(ISNUMBER(E55),E55+J55,E55)</f>
        <v>0.0024359953703703705</v>
      </c>
      <c r="N55" s="18">
        <f>SUM(MIN(K55,L55,M55),SMALL(K55:M55,2))</f>
        <v>0.004759490740740741</v>
      </c>
    </row>
    <row r="56" spans="1:14" ht="12.75">
      <c r="A56" s="8">
        <v>36</v>
      </c>
      <c r="B56" s="9" t="s">
        <v>60</v>
      </c>
      <c r="C56" s="10">
        <v>0.002477199074074074</v>
      </c>
      <c r="D56" s="10">
        <v>0.00248125</v>
      </c>
      <c r="E56" s="11">
        <v>0.0024160879629629628</v>
      </c>
      <c r="F56" s="12">
        <v>6</v>
      </c>
      <c r="G56" s="13"/>
      <c r="H56" s="14"/>
      <c r="I56" s="14"/>
      <c r="J56" s="14"/>
      <c r="K56" s="15">
        <f>IF(ISNUMBER(C56),C56+H56,C56)</f>
        <v>0.002477199074074074</v>
      </c>
      <c r="L56" s="16">
        <f>IF(ISNUMBER(D56),D56+I56,D56)</f>
        <v>0.00248125</v>
      </c>
      <c r="M56" s="17">
        <f>IF(ISNUMBER(E56),E56+J56,E56)</f>
        <v>0.0024160879629629628</v>
      </c>
      <c r="N56" s="18">
        <f>SUM(MIN(K56,L56,M56),SMALL(K56:M56,2))</f>
        <v>0.004893287037037036</v>
      </c>
    </row>
    <row r="57" spans="1:14" ht="12.75">
      <c r="A57" s="8">
        <v>37</v>
      </c>
      <c r="B57" s="9" t="s">
        <v>61</v>
      </c>
      <c r="C57" s="10">
        <v>0.0024967592592592593</v>
      </c>
      <c r="D57" s="10">
        <v>0.0026487268518518518</v>
      </c>
      <c r="E57" s="11">
        <v>0.00252974537037037</v>
      </c>
      <c r="F57" s="12">
        <v>7</v>
      </c>
      <c r="G57" s="13"/>
      <c r="H57" s="14"/>
      <c r="I57" s="14"/>
      <c r="J57" s="14"/>
      <c r="K57" s="15">
        <f>IF(ISNUMBER(C57),C57+H57,C57)</f>
        <v>0.0024967592592592593</v>
      </c>
      <c r="L57" s="16">
        <f>IF(ISNUMBER(D57),D57+I57,D57)</f>
        <v>0.0026487268518518518</v>
      </c>
      <c r="M57" s="17">
        <f>IF(ISNUMBER(E57),E57+J57,E57)</f>
        <v>0.00252974537037037</v>
      </c>
      <c r="N57" s="18">
        <f>SUM(MIN(K57,L57,M57),SMALL(K57:M57,2))</f>
        <v>0.005026504629629629</v>
      </c>
    </row>
    <row r="58" spans="1:14" ht="12.75">
      <c r="A58" s="8">
        <v>38</v>
      </c>
      <c r="B58" s="9" t="s">
        <v>62</v>
      </c>
      <c r="C58" s="10">
        <v>0.0026924768518518517</v>
      </c>
      <c r="D58" s="10" t="s">
        <v>24</v>
      </c>
      <c r="E58" s="11">
        <v>0.005005092592592592</v>
      </c>
      <c r="F58" s="12">
        <v>8</v>
      </c>
      <c r="G58" s="13"/>
      <c r="H58" s="14"/>
      <c r="I58" s="14"/>
      <c r="J58" s="14"/>
      <c r="K58" s="15">
        <f>IF(ISNUMBER(C58),C58+H58,C58)</f>
        <v>0.0026924768518518517</v>
      </c>
      <c r="L58" s="16" t="str">
        <f>IF(ISNUMBER(D58),D58+I58,D58)</f>
        <v>x</v>
      </c>
      <c r="M58" s="17">
        <f>IF(ISNUMBER(E58),E58+J58,E58)</f>
        <v>0.005005092592592592</v>
      </c>
      <c r="N58" s="18">
        <f>SUM(MIN(K58,L58,M58),SMALL(K58:M58,2))</f>
        <v>0.007697569444444444</v>
      </c>
    </row>
    <row r="60" spans="1:14" ht="12.75">
      <c r="A60" s="3" t="s">
        <v>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4" t="s">
        <v>26</v>
      </c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5" t="s">
        <v>9</v>
      </c>
      <c r="I61" s="5" t="s">
        <v>10</v>
      </c>
      <c r="J61" s="6" t="s">
        <v>11</v>
      </c>
      <c r="K61" s="4" t="s">
        <v>12</v>
      </c>
      <c r="L61" s="4" t="s">
        <v>13</v>
      </c>
      <c r="M61" s="7" t="s">
        <v>14</v>
      </c>
      <c r="N61" s="4" t="s">
        <v>15</v>
      </c>
    </row>
    <row r="62" spans="1:14" ht="12.75">
      <c r="A62" s="8">
        <v>39</v>
      </c>
      <c r="B62" s="9" t="s">
        <v>64</v>
      </c>
      <c r="C62" s="10">
        <v>0.0021640046296296294</v>
      </c>
      <c r="D62" s="10">
        <v>0.0022385416666666665</v>
      </c>
      <c r="E62" s="11">
        <v>0.002211458333333333</v>
      </c>
      <c r="F62" s="4">
        <v>1</v>
      </c>
      <c r="G62" s="13"/>
      <c r="H62" s="10"/>
      <c r="I62" s="10"/>
      <c r="J62" s="10"/>
      <c r="K62" s="15">
        <f>IF(ISNUMBER(C62),C62+H62,C62)</f>
        <v>0.0021640046296296294</v>
      </c>
      <c r="L62" s="16">
        <f>IF(ISNUMBER(D62),D62+I62,D62)</f>
        <v>0.0022385416666666665</v>
      </c>
      <c r="M62" s="17">
        <f>IF(ISNUMBER(E62),E62+J62,E62)</f>
        <v>0.002211458333333333</v>
      </c>
      <c r="N62" s="18">
        <f>SUM(MIN(K62,L62,M62),SMALL(K62:M62,2))</f>
        <v>0.004375462962962963</v>
      </c>
    </row>
    <row r="63" spans="1:14" ht="12.75">
      <c r="A63" s="8">
        <v>41</v>
      </c>
      <c r="B63" s="9" t="s">
        <v>65</v>
      </c>
      <c r="C63" s="10">
        <v>0.002261921296296296</v>
      </c>
      <c r="D63" s="10">
        <v>0.0022438657407407407</v>
      </c>
      <c r="E63" s="11">
        <v>0.0022706018518518518</v>
      </c>
      <c r="F63" s="4">
        <v>2</v>
      </c>
      <c r="G63" s="13"/>
      <c r="H63" s="10"/>
      <c r="I63" s="10"/>
      <c r="J63" s="10"/>
      <c r="K63" s="15">
        <f>IF(ISNUMBER(C63),C63+H63,C63)</f>
        <v>0.002261921296296296</v>
      </c>
      <c r="L63" s="16">
        <f>IF(ISNUMBER(D63),D63+I63,D63)</f>
        <v>0.0022438657407407407</v>
      </c>
      <c r="M63" s="17">
        <f>IF(ISNUMBER(E63),E63+J63,E63)</f>
        <v>0.0022706018518518518</v>
      </c>
      <c r="N63" s="18">
        <f>SUM(MIN(K63,L63,M63),SMALL(K63:M63,2))</f>
        <v>0.004505787037037037</v>
      </c>
    </row>
    <row r="64" spans="1:14" ht="12.75">
      <c r="A64" s="8">
        <v>42</v>
      </c>
      <c r="B64" s="9" t="s">
        <v>66</v>
      </c>
      <c r="C64" s="10">
        <v>0.0022833333333333334</v>
      </c>
      <c r="D64" s="10">
        <v>0.0023626157407407406</v>
      </c>
      <c r="E64" s="11">
        <v>0.0023430555555555557</v>
      </c>
      <c r="F64" s="4">
        <v>3</v>
      </c>
      <c r="G64" s="13"/>
      <c r="H64" s="10"/>
      <c r="I64" s="10"/>
      <c r="J64" s="10"/>
      <c r="K64" s="15">
        <f>IF(ISNUMBER(C64),C64+H64,C64)</f>
        <v>0.0022833333333333334</v>
      </c>
      <c r="L64" s="16">
        <f>IF(ISNUMBER(D64),D64+I64,D64)</f>
        <v>0.0023626157407407406</v>
      </c>
      <c r="M64" s="17">
        <f>IF(ISNUMBER(E64),E64+J64,E64)</f>
        <v>0.0023430555555555557</v>
      </c>
      <c r="N64" s="18">
        <f>SUM(MIN(K64,L64,M64),SMALL(K64:M64,2))</f>
        <v>0.004626388888888889</v>
      </c>
    </row>
    <row r="65" spans="1:14" ht="12.75">
      <c r="A65" s="8">
        <v>43</v>
      </c>
      <c r="B65" s="9" t="s">
        <v>67</v>
      </c>
      <c r="C65" s="10">
        <v>0.002349189814814815</v>
      </c>
      <c r="D65" s="10">
        <v>0.002379976851851852</v>
      </c>
      <c r="E65" s="11">
        <v>0.0022971064814814816</v>
      </c>
      <c r="F65" s="4">
        <v>4</v>
      </c>
      <c r="G65" s="13"/>
      <c r="H65" s="10"/>
      <c r="I65" s="10"/>
      <c r="J65" s="10"/>
      <c r="K65" s="15">
        <f>IF(ISNUMBER(C65),C65+H65,C65)</f>
        <v>0.002349189814814815</v>
      </c>
      <c r="L65" s="16">
        <f>IF(ISNUMBER(D65),D65+I65,D65)</f>
        <v>0.002379976851851852</v>
      </c>
      <c r="M65" s="17">
        <f>IF(ISNUMBER(E65),E65+J65,E65)</f>
        <v>0.0022971064814814816</v>
      </c>
      <c r="N65" s="18">
        <f>SUM(MIN(K65,L65,M65),SMALL(K65:M65,2))</f>
        <v>0.004646296296296296</v>
      </c>
    </row>
    <row r="66" spans="1:14" ht="12.75">
      <c r="A66" s="8">
        <v>45</v>
      </c>
      <c r="B66" s="9" t="s">
        <v>60</v>
      </c>
      <c r="C66" s="10">
        <v>0.002412152777777778</v>
      </c>
      <c r="D66" s="10">
        <v>0.0024094907407407407</v>
      </c>
      <c r="E66" s="11">
        <v>0.002380324074074074</v>
      </c>
      <c r="F66" s="4">
        <v>5</v>
      </c>
      <c r="G66" s="13"/>
      <c r="H66" s="10"/>
      <c r="I66" s="10"/>
      <c r="J66" s="10"/>
      <c r="K66" s="15">
        <f>IF(ISNUMBER(C66),C66+H66,C66)</f>
        <v>0.002412152777777778</v>
      </c>
      <c r="L66" s="16">
        <f>IF(ISNUMBER(D66),D66+I66,D66)</f>
        <v>0.0024094907407407407</v>
      </c>
      <c r="M66" s="17">
        <f>IF(ISNUMBER(E66),E66+J66,E66)</f>
        <v>0.002380324074074074</v>
      </c>
      <c r="N66" s="18">
        <f>SUM(MIN(K66,L66,M66),SMALL(K66:M66,2))</f>
        <v>0.0047898148148148145</v>
      </c>
    </row>
    <row r="67" spans="1:14" ht="12.75">
      <c r="A67" s="8">
        <v>40</v>
      </c>
      <c r="B67" s="9" t="s">
        <v>68</v>
      </c>
      <c r="C67" s="20" t="s">
        <v>24</v>
      </c>
      <c r="D67" s="10">
        <v>0.002511574074074074</v>
      </c>
      <c r="E67" s="29">
        <v>0.002443865740740741</v>
      </c>
      <c r="F67" s="4">
        <v>6</v>
      </c>
      <c r="G67" s="13"/>
      <c r="H67" s="9"/>
      <c r="I67" s="9"/>
      <c r="J67" s="9"/>
      <c r="K67" s="15" t="str">
        <f>IF(ISNUMBER(C67),C67+H67,C67)</f>
        <v>x</v>
      </c>
      <c r="L67" s="16">
        <f>IF(ISNUMBER(D67),D67+I67,D67)</f>
        <v>0.002511574074074074</v>
      </c>
      <c r="M67" s="17">
        <f>IF(ISNUMBER(E67),E67+J67,E67)</f>
        <v>0.002443865740740741</v>
      </c>
      <c r="N67" s="18">
        <f>SUM(MIN(K67,L67,M67),SMALL(K67:M67,2))</f>
        <v>0.004955439814814815</v>
      </c>
    </row>
    <row r="68" spans="1:14" ht="12.75">
      <c r="A68" s="8">
        <v>44</v>
      </c>
      <c r="B68" s="9" t="s">
        <v>69</v>
      </c>
      <c r="C68" s="10">
        <v>0.0026283564814814815</v>
      </c>
      <c r="D68" s="10">
        <v>0.002652662037037037</v>
      </c>
      <c r="E68" s="11">
        <v>0.0026603009259259258</v>
      </c>
      <c r="F68" s="4">
        <v>7</v>
      </c>
      <c r="G68" s="13"/>
      <c r="H68" s="10"/>
      <c r="I68" s="10"/>
      <c r="J68" s="10"/>
      <c r="K68" s="15">
        <f>IF(ISNUMBER(C68),C68+H68,C68)</f>
        <v>0.0026283564814814815</v>
      </c>
      <c r="L68" s="16">
        <f>IF(ISNUMBER(D68),D68+I68,D68)</f>
        <v>0.002652662037037037</v>
      </c>
      <c r="M68" s="17">
        <f>IF(ISNUMBER(E68),E68+J68,E68)</f>
        <v>0.0026603009259259258</v>
      </c>
      <c r="N68" s="18">
        <f>SUM(MIN(K68,L68,M68),SMALL(K68:M68,2))</f>
        <v>0.005281018518518518</v>
      </c>
    </row>
    <row r="70" spans="1:14" ht="12.75">
      <c r="A70" s="3" t="s">
        <v>70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4" t="s">
        <v>26</v>
      </c>
      <c r="B71" s="4" t="s">
        <v>3</v>
      </c>
      <c r="C71" s="4" t="s">
        <v>4</v>
      </c>
      <c r="D71" s="4" t="s">
        <v>5</v>
      </c>
      <c r="E71" s="4" t="s">
        <v>6</v>
      </c>
      <c r="F71" s="4" t="s">
        <v>7</v>
      </c>
      <c r="G71" s="4" t="s">
        <v>8</v>
      </c>
      <c r="H71" s="5" t="s">
        <v>9</v>
      </c>
      <c r="I71" s="5" t="s">
        <v>10</v>
      </c>
      <c r="J71" s="6" t="s">
        <v>11</v>
      </c>
      <c r="K71" s="4" t="s">
        <v>12</v>
      </c>
      <c r="L71" s="4" t="s">
        <v>13</v>
      </c>
      <c r="M71" s="7" t="s">
        <v>14</v>
      </c>
      <c r="N71" s="4" t="s">
        <v>15</v>
      </c>
    </row>
    <row r="72" spans="1:14" ht="12.75">
      <c r="A72" s="8">
        <v>48</v>
      </c>
      <c r="B72" s="9" t="s">
        <v>71</v>
      </c>
      <c r="C72" s="10">
        <v>0.001480787037037037</v>
      </c>
      <c r="D72" s="10">
        <v>0.0014880787037037037</v>
      </c>
      <c r="E72" s="11">
        <v>0.0014731481481481481</v>
      </c>
      <c r="F72" s="4">
        <v>1</v>
      </c>
      <c r="G72" s="13"/>
      <c r="H72" s="10"/>
      <c r="I72" s="10"/>
      <c r="J72" s="10"/>
      <c r="K72" s="15">
        <f>IF(ISNUMBER(C72),C72+H72,C72)</f>
        <v>0.001480787037037037</v>
      </c>
      <c r="L72" s="16">
        <f>IF(ISNUMBER(D72),D72+I72,D72)</f>
        <v>0.0014880787037037037</v>
      </c>
      <c r="M72" s="17">
        <f>IF(ISNUMBER(E72),E72+J72,E72)</f>
        <v>0.0014731481481481481</v>
      </c>
      <c r="N72" s="18">
        <f>SUM(MIN(K72,L72,M72),SMALL(K72:M72,2))</f>
        <v>0.0029539351851851853</v>
      </c>
    </row>
    <row r="73" spans="1:14" ht="12.75">
      <c r="A73" s="8">
        <v>47</v>
      </c>
      <c r="B73" s="9" t="s">
        <v>72</v>
      </c>
      <c r="C73" s="10">
        <v>0.0015469907407407407</v>
      </c>
      <c r="D73" s="10">
        <v>0.0016811342592592592</v>
      </c>
      <c r="E73" s="11" t="s">
        <v>24</v>
      </c>
      <c r="F73" s="4">
        <v>2</v>
      </c>
      <c r="G73" s="13"/>
      <c r="H73" s="10"/>
      <c r="I73" s="10"/>
      <c r="J73" s="10"/>
      <c r="K73" s="15">
        <f>IF(ISNUMBER(C73),C73+H73,C73)</f>
        <v>0.0015469907407407407</v>
      </c>
      <c r="L73" s="16">
        <f>IF(ISNUMBER(D73),D73+I73,D73)</f>
        <v>0.0016811342592592592</v>
      </c>
      <c r="M73" s="17" t="str">
        <f>IF(ISNUMBER(E73),E73+J73,E73)</f>
        <v>x</v>
      </c>
      <c r="N73" s="18">
        <f>SUM(MIN(K73,L73,M73),SMALL(K73:M73,2))</f>
        <v>0.003228125</v>
      </c>
    </row>
    <row r="74" spans="1:14" ht="12.75">
      <c r="A74" s="8">
        <v>50</v>
      </c>
      <c r="B74" s="9" t="s">
        <v>34</v>
      </c>
      <c r="C74" s="10">
        <v>0.0016796296296296297</v>
      </c>
      <c r="D74" s="10">
        <v>0.0016971064814814815</v>
      </c>
      <c r="E74" s="11">
        <v>0.0016850694444444445</v>
      </c>
      <c r="F74" s="4">
        <v>3</v>
      </c>
      <c r="G74" s="13"/>
      <c r="H74" s="10"/>
      <c r="I74" s="10"/>
      <c r="J74" s="10"/>
      <c r="K74" s="15">
        <f>IF(ISNUMBER(C74),C74+H74,C74)</f>
        <v>0.0016796296296296297</v>
      </c>
      <c r="L74" s="16">
        <f>IF(ISNUMBER(D74),D74+I74,D74)</f>
        <v>0.0016971064814814815</v>
      </c>
      <c r="M74" s="17">
        <f>IF(ISNUMBER(E74),E74+J74,E74)</f>
        <v>0.0016850694444444445</v>
      </c>
      <c r="N74" s="18">
        <f>SUM(MIN(K74,L74,M74),SMALL(K74:M74,2))</f>
        <v>0.003364699074074074</v>
      </c>
    </row>
    <row r="75" spans="1:14" ht="12.75">
      <c r="A75" s="8">
        <v>46</v>
      </c>
      <c r="B75" s="9" t="s">
        <v>42</v>
      </c>
      <c r="C75" s="20">
        <v>0.0017701388888888888</v>
      </c>
      <c r="D75" s="10">
        <v>0.0017184027777777777</v>
      </c>
      <c r="E75" s="29">
        <v>0.0017589120370370371</v>
      </c>
      <c r="F75" s="4">
        <v>4</v>
      </c>
      <c r="G75" s="13"/>
      <c r="H75" s="9"/>
      <c r="I75" s="9"/>
      <c r="J75" s="9"/>
      <c r="K75" s="15">
        <f>IF(ISNUMBER(C75),C75+H75,C75)</f>
        <v>0.0017701388888888888</v>
      </c>
      <c r="L75" s="16">
        <f>IF(ISNUMBER(D75),D75+I75,D75)</f>
        <v>0.0017184027777777777</v>
      </c>
      <c r="M75" s="17">
        <f>IF(ISNUMBER(E75),E75+J75,E75)</f>
        <v>0.0017589120370370371</v>
      </c>
      <c r="N75" s="18">
        <f>SUM(MIN(K75,L75,M75),SMALL(K75:M75,2))</f>
        <v>0.003477314814814815</v>
      </c>
    </row>
    <row r="76" spans="1:14" ht="12.75">
      <c r="A76" s="8">
        <v>49</v>
      </c>
      <c r="B76" s="9" t="s">
        <v>35</v>
      </c>
      <c r="C76" s="10">
        <v>0.001882986111111111</v>
      </c>
      <c r="D76" s="10">
        <v>0.001893402777777778</v>
      </c>
      <c r="E76" s="11">
        <v>0.0018891203703703704</v>
      </c>
      <c r="F76" s="4">
        <v>5</v>
      </c>
      <c r="G76" s="13"/>
      <c r="H76" s="10"/>
      <c r="I76" s="10"/>
      <c r="J76" s="10"/>
      <c r="K76" s="15">
        <f>IF(ISNUMBER(C76),C76+H76,C76)</f>
        <v>0.001882986111111111</v>
      </c>
      <c r="L76" s="16">
        <f>IF(ISNUMBER(D76),D76+I76,D76)</f>
        <v>0.001893402777777778</v>
      </c>
      <c r="M76" s="17">
        <f>IF(ISNUMBER(E76),E76+J76,E76)</f>
        <v>0.0018891203703703704</v>
      </c>
      <c r="N76" s="18">
        <f>SUM(MIN(K76,L76,M76),SMALL(K76:M76,2))</f>
        <v>0.0037721064814814813</v>
      </c>
    </row>
    <row r="77" spans="1:14" ht="12.75">
      <c r="A77" s="8"/>
      <c r="B77" s="9"/>
      <c r="C77" s="10"/>
      <c r="D77" s="10"/>
      <c r="E77" s="11"/>
      <c r="F77" s="4"/>
      <c r="G77" s="13"/>
      <c r="H77" s="10"/>
      <c r="I77" s="10"/>
      <c r="J77" s="10"/>
      <c r="K77" s="15">
        <f>IF(ISNUMBER(C77),C77+H77,C77)</f>
        <v>0</v>
      </c>
      <c r="L77" s="16">
        <f>IF(ISNUMBER(D77),D77+I77,D77)</f>
        <v>0</v>
      </c>
      <c r="M77" s="17">
        <f>IF(ISNUMBER(E77),E77+J77,E77)</f>
        <v>0</v>
      </c>
      <c r="N77" s="18">
        <f>SUM(MIN(K77,L77,M77),SMALL(K77:M77,2))</f>
        <v>0</v>
      </c>
    </row>
  </sheetData>
  <sheetProtection selectLockedCells="1" selectUnlockedCells="1"/>
  <mergeCells count="8">
    <mergeCell ref="A1:N1"/>
    <mergeCell ref="A2:N2"/>
    <mergeCell ref="A13:N13"/>
    <mergeCell ref="A24:N24"/>
    <mergeCell ref="A39:N39"/>
    <mergeCell ref="A49:N49"/>
    <mergeCell ref="A60:N60"/>
    <mergeCell ref="A70:N7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0" zoomScaleNormal="70" workbookViewId="0" topLeftCell="A13">
      <selection activeCell="F64" sqref="F64"/>
    </sheetView>
  </sheetViews>
  <sheetFormatPr defaultColWidth="12.57421875" defaultRowHeight="12.75"/>
  <cols>
    <col min="1" max="1" width="4.28125" style="0" customWidth="1"/>
    <col min="2" max="2" width="19.7109375" style="0" customWidth="1"/>
    <col min="3" max="3" width="12.57421875" style="0" customWidth="1"/>
    <col min="4" max="16384" width="11.57421875" style="0" customWidth="1"/>
  </cols>
  <sheetData>
    <row r="1" spans="1:11" ht="12.7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5" t="s">
        <v>12</v>
      </c>
      <c r="J2" s="6" t="s">
        <v>10</v>
      </c>
      <c r="K2" s="30" t="s">
        <v>13</v>
      </c>
    </row>
    <row r="3" spans="1:11" ht="12.75">
      <c r="A3" s="8">
        <v>13</v>
      </c>
      <c r="B3" s="9" t="s">
        <v>73</v>
      </c>
      <c r="C3" s="10">
        <v>0.003208912037037037</v>
      </c>
      <c r="D3" s="10">
        <v>0.003241550925925926</v>
      </c>
      <c r="E3" s="31"/>
      <c r="F3" s="12"/>
      <c r="G3" s="13"/>
      <c r="H3" s="22"/>
      <c r="I3" s="14">
        <f>SUM(C3,H3)</f>
        <v>0.003208912037037037</v>
      </c>
      <c r="J3" s="32"/>
      <c r="K3" s="31">
        <f>SUM(D8,J3)</f>
        <v>0.0032526620370370365</v>
      </c>
    </row>
    <row r="4" spans="1:11" ht="12.75">
      <c r="A4" s="8">
        <v>21</v>
      </c>
      <c r="B4" s="9" t="s">
        <v>74</v>
      </c>
      <c r="C4" s="10">
        <v>0.0032248842592592594</v>
      </c>
      <c r="D4" s="10">
        <v>0.0032171296296296292</v>
      </c>
      <c r="E4" s="31"/>
      <c r="F4" s="12"/>
      <c r="G4" s="13"/>
      <c r="H4" s="14"/>
      <c r="I4" s="14">
        <f>SUM(C4,H4)</f>
        <v>0.0032248842592592594</v>
      </c>
      <c r="J4" s="32"/>
      <c r="K4" s="31">
        <f>SUM(D3,J4)</f>
        <v>0.003241550925925926</v>
      </c>
    </row>
    <row r="5" spans="1:11" ht="12.75">
      <c r="A5" s="8">
        <v>16</v>
      </c>
      <c r="B5" s="9" t="s">
        <v>19</v>
      </c>
      <c r="C5" s="20">
        <v>0.003269328703703704</v>
      </c>
      <c r="D5" s="10">
        <v>0.0032457175925925926</v>
      </c>
      <c r="E5" s="31"/>
      <c r="F5" s="12"/>
      <c r="G5" s="13"/>
      <c r="H5" s="21"/>
      <c r="I5" s="14">
        <f>SUM(C5,H5)</f>
        <v>0.003269328703703704</v>
      </c>
      <c r="J5" s="27"/>
      <c r="K5" s="31">
        <f>SUM(D4,J5)</f>
        <v>0.0032171296296296292</v>
      </c>
    </row>
    <row r="6" spans="1:11" ht="12.75">
      <c r="A6" s="8">
        <v>14</v>
      </c>
      <c r="B6" s="9" t="s">
        <v>75</v>
      </c>
      <c r="C6" s="10">
        <v>0.003298611111111111</v>
      </c>
      <c r="D6" s="10">
        <v>0.0033050925925925925</v>
      </c>
      <c r="E6" s="31"/>
      <c r="F6" s="12"/>
      <c r="G6" s="13"/>
      <c r="H6" s="22"/>
      <c r="I6" s="14">
        <f>SUM(C6,H6)</f>
        <v>0.003298611111111111</v>
      </c>
      <c r="J6" s="27"/>
      <c r="K6" s="31">
        <f>SUM(D5,J6)</f>
        <v>0.0032457175925925926</v>
      </c>
    </row>
    <row r="7" spans="1:11" ht="12.75">
      <c r="A7" s="8">
        <v>23</v>
      </c>
      <c r="B7" s="9" t="s">
        <v>76</v>
      </c>
      <c r="C7" s="10">
        <v>0.0033648148148148153</v>
      </c>
      <c r="D7" s="10">
        <v>0.0033546296296296293</v>
      </c>
      <c r="E7" s="31"/>
      <c r="F7" s="12"/>
      <c r="G7" s="13"/>
      <c r="H7" s="14"/>
      <c r="I7" s="14">
        <f>SUM(C7,H7)</f>
        <v>0.0033648148148148153</v>
      </c>
      <c r="J7" s="27"/>
      <c r="K7" s="31">
        <f>SUM(D6,J7)</f>
        <v>0.0033050925925925925</v>
      </c>
    </row>
    <row r="8" spans="1:11" ht="12.75">
      <c r="A8" s="8">
        <v>15</v>
      </c>
      <c r="B8" s="9" t="s">
        <v>17</v>
      </c>
      <c r="C8" s="10">
        <v>0</v>
      </c>
      <c r="D8" s="10">
        <v>0.0032526620370370365</v>
      </c>
      <c r="E8" s="31"/>
      <c r="F8" s="12"/>
      <c r="G8" s="13"/>
      <c r="H8" s="22" t="s">
        <v>77</v>
      </c>
      <c r="I8" s="14">
        <f>SUM(C8,H8)</f>
        <v>0</v>
      </c>
      <c r="J8" s="27"/>
      <c r="K8" s="31">
        <f>SUM(D7,J8)</f>
        <v>0.0033546296296296293</v>
      </c>
    </row>
    <row r="10" spans="1:11" ht="12.75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26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5" t="s">
        <v>9</v>
      </c>
      <c r="I11" s="5" t="s">
        <v>12</v>
      </c>
      <c r="J11" s="6" t="s">
        <v>10</v>
      </c>
      <c r="K11" s="30" t="s">
        <v>13</v>
      </c>
    </row>
    <row r="12" spans="1:11" ht="12.75">
      <c r="A12" s="8">
        <v>11</v>
      </c>
      <c r="B12" s="9" t="s">
        <v>78</v>
      </c>
      <c r="C12" s="23">
        <v>0.0033127314814814816</v>
      </c>
      <c r="D12" s="24" t="s">
        <v>24</v>
      </c>
      <c r="E12" s="31"/>
      <c r="F12" s="12"/>
      <c r="G12" s="13"/>
      <c r="H12" s="14"/>
      <c r="I12" s="14">
        <f>SUM(C12,H12)</f>
        <v>0.0033127314814814816</v>
      </c>
      <c r="J12" s="32"/>
      <c r="K12" s="31">
        <f>SUM(D12,J12)</f>
        <v>0</v>
      </c>
    </row>
    <row r="13" spans="1:11" ht="12.75">
      <c r="A13" s="8">
        <v>9</v>
      </c>
      <c r="B13" s="9" t="s">
        <v>28</v>
      </c>
      <c r="C13" s="23">
        <v>0.003359027777777778</v>
      </c>
      <c r="D13" s="33">
        <v>0.0033644675925925925</v>
      </c>
      <c r="E13" s="31"/>
      <c r="F13" s="12"/>
      <c r="G13" s="13"/>
      <c r="H13" s="22"/>
      <c r="I13" s="14">
        <f>SUM(C13,H13)</f>
        <v>0.003359027777777778</v>
      </c>
      <c r="J13" s="32"/>
      <c r="K13" s="31">
        <f>SUM(D13,J13)</f>
        <v>0.0033644675925925925</v>
      </c>
    </row>
    <row r="14" spans="1:11" ht="12.75">
      <c r="A14" s="8">
        <v>8</v>
      </c>
      <c r="B14" s="9" t="s">
        <v>79</v>
      </c>
      <c r="C14" s="23">
        <v>0.0033947916666666666</v>
      </c>
      <c r="D14" s="33">
        <v>0.0033799768518518515</v>
      </c>
      <c r="E14" s="31"/>
      <c r="F14" s="12"/>
      <c r="G14" s="13"/>
      <c r="H14" s="22"/>
      <c r="I14" s="14">
        <f>SUM(C14,H14)</f>
        <v>0.0033947916666666666</v>
      </c>
      <c r="J14" s="27"/>
      <c r="K14" s="31">
        <f>SUM(D14,J14)</f>
        <v>0.0033799768518518515</v>
      </c>
    </row>
    <row r="15" spans="1:11" ht="12.75">
      <c r="A15" s="5">
        <v>29</v>
      </c>
      <c r="B15" s="9" t="s">
        <v>30</v>
      </c>
      <c r="C15" s="23">
        <v>0.003416087962962963</v>
      </c>
      <c r="D15" s="24">
        <v>0.003352199074074074</v>
      </c>
      <c r="E15" s="31"/>
      <c r="F15" s="12"/>
      <c r="G15" s="13"/>
      <c r="H15" s="21"/>
      <c r="I15" s="14">
        <f>SUM(C15,H15)</f>
        <v>0.003416087962962963</v>
      </c>
      <c r="J15" s="27"/>
      <c r="K15" s="31">
        <f>SUM(D15,J15)</f>
        <v>0.003352199074074074</v>
      </c>
    </row>
    <row r="16" spans="1:11" ht="12.75">
      <c r="A16" s="8">
        <v>27</v>
      </c>
      <c r="B16" s="9" t="s">
        <v>29</v>
      </c>
      <c r="C16" s="23">
        <v>0.0034172453703703704</v>
      </c>
      <c r="D16" s="33">
        <v>0.0033934027777777777</v>
      </c>
      <c r="E16" s="31"/>
      <c r="F16" s="12"/>
      <c r="G16" s="13"/>
      <c r="H16" s="22"/>
      <c r="I16" s="14">
        <f>SUM(C16,H16)</f>
        <v>0.0034172453703703704</v>
      </c>
      <c r="J16" s="27"/>
      <c r="K16" s="31">
        <f>SUM(D16,J16)</f>
        <v>0.0033934027777777777</v>
      </c>
    </row>
    <row r="17" spans="1:11" ht="12.75">
      <c r="A17" s="5">
        <v>28</v>
      </c>
      <c r="B17" s="9" t="s">
        <v>27</v>
      </c>
      <c r="C17" s="23">
        <v>0.003431365740740741</v>
      </c>
      <c r="D17" s="24">
        <v>0.0033644675925925925</v>
      </c>
      <c r="E17" s="31"/>
      <c r="F17" s="12"/>
      <c r="G17" s="13"/>
      <c r="H17" s="21"/>
      <c r="I17" s="14">
        <f>SUM(C17,H17)</f>
        <v>0.003431365740740741</v>
      </c>
      <c r="J17" s="27"/>
      <c r="K17" s="31">
        <f>SUM(D17,J17)</f>
        <v>0.0033644675925925925</v>
      </c>
    </row>
    <row r="18" spans="1:11" ht="12.75">
      <c r="A18" s="8">
        <v>10</v>
      </c>
      <c r="B18" s="9" t="s">
        <v>80</v>
      </c>
      <c r="C18" s="23">
        <v>0.003527199074074074</v>
      </c>
      <c r="D18" s="33">
        <v>0.003462847222222222</v>
      </c>
      <c r="E18" s="31"/>
      <c r="F18" s="12"/>
      <c r="G18" s="13"/>
      <c r="H18" s="14"/>
      <c r="I18" s="14">
        <f>SUM(C18,H18)</f>
        <v>0.003527199074074074</v>
      </c>
      <c r="J18" s="27"/>
      <c r="K18" s="31">
        <f>SUM(D18,J18)</f>
        <v>0.003462847222222222</v>
      </c>
    </row>
    <row r="19" spans="1:11" ht="12.75">
      <c r="A19" s="5">
        <v>32</v>
      </c>
      <c r="B19" s="9" t="s">
        <v>81</v>
      </c>
      <c r="C19" s="23">
        <v>0.003774305555555556</v>
      </c>
      <c r="D19" s="24">
        <v>0.003753587962962963</v>
      </c>
      <c r="E19" s="31"/>
      <c r="F19" s="12"/>
      <c r="G19" s="13"/>
      <c r="H19" s="21"/>
      <c r="I19" s="14">
        <f>SUM(C19,H19)</f>
        <v>0.003774305555555556</v>
      </c>
      <c r="J19" s="27"/>
      <c r="K19" s="31">
        <f>SUM(D19,J19)</f>
        <v>0.003753587962962963</v>
      </c>
    </row>
    <row r="20" spans="1:11" ht="12.75">
      <c r="A20" s="5">
        <v>30</v>
      </c>
      <c r="B20" s="9" t="s">
        <v>82</v>
      </c>
      <c r="C20" s="23">
        <v>0.0038266203703703704</v>
      </c>
      <c r="D20" s="24">
        <v>0.0037430555555555555</v>
      </c>
      <c r="E20" s="31"/>
      <c r="F20" s="12"/>
      <c r="G20" s="13"/>
      <c r="H20" s="21"/>
      <c r="I20" s="14">
        <f>SUM(C20,H20)</f>
        <v>0.0038266203703703704</v>
      </c>
      <c r="J20" s="27"/>
      <c r="K20" s="31">
        <f>SUM(D20,J20)</f>
        <v>0.0037430555555555555</v>
      </c>
    </row>
    <row r="21" spans="1:11" ht="12.75">
      <c r="A21" s="8">
        <v>26</v>
      </c>
      <c r="B21" s="9" t="s">
        <v>83</v>
      </c>
      <c r="C21" s="23">
        <v>0.0038375</v>
      </c>
      <c r="D21" s="24">
        <v>0.0038119212962962968</v>
      </c>
      <c r="E21" s="31"/>
      <c r="F21" s="12"/>
      <c r="G21" s="13"/>
      <c r="H21" s="21"/>
      <c r="I21" s="14">
        <f>SUM(C21,H21)</f>
        <v>0.0038375</v>
      </c>
      <c r="J21" s="27"/>
      <c r="K21" s="31">
        <f>SUM(D21,J21)</f>
        <v>0.0038119212962962968</v>
      </c>
    </row>
    <row r="23" spans="1:11" ht="12.7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4" t="s">
        <v>26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4" t="s">
        <v>8</v>
      </c>
      <c r="H24" s="5" t="s">
        <v>9</v>
      </c>
      <c r="I24" s="5" t="s">
        <v>12</v>
      </c>
      <c r="J24" s="6" t="s">
        <v>10</v>
      </c>
      <c r="K24" s="30" t="s">
        <v>13</v>
      </c>
    </row>
    <row r="25" spans="1:11" ht="12.75">
      <c r="A25" s="8">
        <v>12</v>
      </c>
      <c r="B25" s="9" t="s">
        <v>84</v>
      </c>
      <c r="C25" s="10">
        <v>0.003399884259259259</v>
      </c>
      <c r="D25" s="10">
        <v>0.0036907407407407405</v>
      </c>
      <c r="E25" s="31"/>
      <c r="F25" s="12"/>
      <c r="G25" s="13"/>
      <c r="H25" s="22"/>
      <c r="I25" s="14">
        <f>SUM(C25,H25)</f>
        <v>0.003399884259259259</v>
      </c>
      <c r="J25" s="32"/>
      <c r="K25" s="31">
        <f>SUM(D25,J25)</f>
        <v>0.0036907407407407405</v>
      </c>
    </row>
    <row r="26" spans="1:11" ht="12.75">
      <c r="A26" s="5">
        <v>31</v>
      </c>
      <c r="B26" s="9" t="s">
        <v>37</v>
      </c>
      <c r="C26" s="10">
        <v>0.0037094907407407406</v>
      </c>
      <c r="D26" s="10">
        <v>0.003812962962962963</v>
      </c>
      <c r="E26" s="31"/>
      <c r="F26" s="12"/>
      <c r="G26" s="13"/>
      <c r="H26" s="22"/>
      <c r="I26" s="14">
        <f>SUM(C26,H26)</f>
        <v>0.0037094907407407406</v>
      </c>
      <c r="J26" s="32"/>
      <c r="K26" s="31">
        <f>SUM(D26,J26)</f>
        <v>0.003812962962962963</v>
      </c>
    </row>
    <row r="27" spans="1:11" ht="12.75">
      <c r="A27" s="8">
        <v>25</v>
      </c>
      <c r="B27" s="9" t="s">
        <v>85</v>
      </c>
      <c r="C27" s="10">
        <v>0.0037515046296296294</v>
      </c>
      <c r="D27" s="10">
        <v>0.0037684027777777776</v>
      </c>
      <c r="E27" s="31"/>
      <c r="F27" s="12"/>
      <c r="G27" s="13"/>
      <c r="H27" s="22"/>
      <c r="I27" s="14">
        <f>SUM(C27,H27)</f>
        <v>0.0037515046296296294</v>
      </c>
      <c r="J27" s="27"/>
      <c r="K27" s="31">
        <f>SUM(D27,J27)</f>
        <v>0.0037684027777777776</v>
      </c>
    </row>
    <row r="29" spans="1:11" ht="12.75">
      <c r="A29" s="3" t="s">
        <v>50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4" t="s">
        <v>26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5" t="s">
        <v>9</v>
      </c>
      <c r="I30" s="5" t="s">
        <v>12</v>
      </c>
      <c r="J30" s="6" t="s">
        <v>10</v>
      </c>
      <c r="K30" s="30" t="s">
        <v>13</v>
      </c>
    </row>
    <row r="31" spans="1:11" ht="12.75">
      <c r="A31" s="5">
        <v>33</v>
      </c>
      <c r="B31" s="9" t="s">
        <v>85</v>
      </c>
      <c r="C31" s="10">
        <v>0.003766550925925926</v>
      </c>
      <c r="D31" s="10">
        <v>0.003773958333333333</v>
      </c>
      <c r="E31" s="31"/>
      <c r="F31" s="12"/>
      <c r="G31" s="13"/>
      <c r="H31" s="22"/>
      <c r="I31" s="14">
        <f>SUM(C31,H31)</f>
        <v>0.003766550925925926</v>
      </c>
      <c r="J31" s="27">
        <v>5.787037037037037E-05</v>
      </c>
      <c r="K31" s="31">
        <f>SUM(D31,J31)</f>
        <v>0.0038318287037037036</v>
      </c>
    </row>
    <row r="32" spans="1:11" ht="12.75">
      <c r="A32" s="8">
        <v>7</v>
      </c>
      <c r="B32" s="9" t="s">
        <v>40</v>
      </c>
      <c r="C32" s="10">
        <v>0.003774652777777778</v>
      </c>
      <c r="D32" s="10">
        <v>0.003770949074074074</v>
      </c>
      <c r="E32" s="31"/>
      <c r="F32" s="12"/>
      <c r="G32" s="13"/>
      <c r="H32" s="14"/>
      <c r="I32" s="14">
        <f>SUM(C32,H32)</f>
        <v>0.003774652777777778</v>
      </c>
      <c r="J32" s="32"/>
      <c r="K32" s="31">
        <f>SUM(D32,J32)</f>
        <v>0.003770949074074074</v>
      </c>
    </row>
    <row r="33" spans="1:11" ht="12.75">
      <c r="A33" s="8">
        <v>22</v>
      </c>
      <c r="B33" s="9" t="s">
        <v>37</v>
      </c>
      <c r="C33" s="20">
        <v>0.003793402777777778</v>
      </c>
      <c r="D33" s="10">
        <v>0.003860763888888889</v>
      </c>
      <c r="E33" s="31"/>
      <c r="F33" s="12"/>
      <c r="G33" s="13"/>
      <c r="H33" s="21"/>
      <c r="I33" s="14">
        <f>SUM(C33,H33)</f>
        <v>0.003793402777777778</v>
      </c>
      <c r="J33" s="27"/>
      <c r="K33" s="31">
        <f>SUM(D33,J33)</f>
        <v>0.003860763888888889</v>
      </c>
    </row>
    <row r="34" spans="1:11" ht="12.75">
      <c r="A34" s="8">
        <v>1</v>
      </c>
      <c r="B34" s="9" t="s">
        <v>23</v>
      </c>
      <c r="C34" s="10">
        <v>0.003858449074074074</v>
      </c>
      <c r="D34" s="10">
        <v>0.0038288194444444446</v>
      </c>
      <c r="E34" s="31"/>
      <c r="F34" s="12"/>
      <c r="G34" s="13"/>
      <c r="H34" s="22"/>
      <c r="I34" s="14">
        <f>SUM(C34,H34)</f>
        <v>0.003858449074074074</v>
      </c>
      <c r="J34" s="27"/>
      <c r="K34" s="31">
        <f>SUM(D34,J34)</f>
        <v>0.0038288194444444446</v>
      </c>
    </row>
    <row r="35" spans="1:11" ht="12.75">
      <c r="A35" s="8">
        <v>3</v>
      </c>
      <c r="B35" s="26" t="s">
        <v>86</v>
      </c>
      <c r="C35" s="10">
        <v>0.0038812499999999997</v>
      </c>
      <c r="D35" s="10">
        <v>0.0038067129629629627</v>
      </c>
      <c r="E35" s="31"/>
      <c r="F35" s="12"/>
      <c r="G35" s="13"/>
      <c r="H35" s="14"/>
      <c r="I35" s="14">
        <f>SUM(C35,H35)</f>
        <v>0.0038812499999999997</v>
      </c>
      <c r="J35" s="27"/>
      <c r="K35" s="31">
        <f>SUM(D35,J35)</f>
        <v>0.0038067129629629627</v>
      </c>
    </row>
    <row r="36" spans="1:11" ht="12.75">
      <c r="A36" s="8">
        <v>6</v>
      </c>
      <c r="B36" s="9" t="s">
        <v>45</v>
      </c>
      <c r="C36" s="20">
        <v>0.003912384259259259</v>
      </c>
      <c r="D36" s="10">
        <v>0.0038567129629629633</v>
      </c>
      <c r="E36" s="31"/>
      <c r="F36" s="12"/>
      <c r="G36" s="13"/>
      <c r="H36" s="21"/>
      <c r="I36" s="14">
        <f>SUM(C36,H36)</f>
        <v>0.003912384259259259</v>
      </c>
      <c r="J36" s="27"/>
      <c r="K36" s="31">
        <f>SUM(D36,J36)</f>
        <v>0.0038567129629629633</v>
      </c>
    </row>
    <row r="37" spans="1:11" ht="12.75">
      <c r="A37" s="8">
        <v>4</v>
      </c>
      <c r="B37" s="26" t="s">
        <v>53</v>
      </c>
      <c r="C37" s="10">
        <v>0.003960532407407407</v>
      </c>
      <c r="D37" s="10">
        <v>0.003927893518518519</v>
      </c>
      <c r="E37" s="31"/>
      <c r="F37" s="12"/>
      <c r="G37" s="13"/>
      <c r="H37" s="22"/>
      <c r="I37" s="14">
        <f>SUM(C37,H37)</f>
        <v>0.003960532407407407</v>
      </c>
      <c r="J37" s="27"/>
      <c r="K37" s="31">
        <f>SUM(D37,J37)</f>
        <v>0.003927893518518519</v>
      </c>
    </row>
    <row r="38" spans="1:11" ht="12.75">
      <c r="A38" s="8">
        <v>5</v>
      </c>
      <c r="B38" s="9" t="s">
        <v>87</v>
      </c>
      <c r="C38" s="10">
        <v>0.004024537037037037</v>
      </c>
      <c r="D38" s="10">
        <v>0.0039082175925925925</v>
      </c>
      <c r="E38" s="31"/>
      <c r="F38" s="12"/>
      <c r="G38" s="13"/>
      <c r="H38" s="14"/>
      <c r="I38" s="14">
        <f>SUM(C38,H38)</f>
        <v>0.004024537037037037</v>
      </c>
      <c r="J38" s="27"/>
      <c r="K38" s="31">
        <f>SUM(D38,J38)</f>
        <v>0.0039082175925925925</v>
      </c>
    </row>
    <row r="40" spans="1:11" ht="12.75">
      <c r="A40" s="3" t="s">
        <v>55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4" t="s">
        <v>26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6" t="s">
        <v>88</v>
      </c>
      <c r="I41" s="30" t="s">
        <v>12</v>
      </c>
      <c r="J41" s="6" t="s">
        <v>88</v>
      </c>
      <c r="K41" s="30" t="s">
        <v>13</v>
      </c>
    </row>
    <row r="42" spans="1:11" ht="12.75">
      <c r="A42" s="8">
        <v>19</v>
      </c>
      <c r="B42" s="9" t="s">
        <v>56</v>
      </c>
      <c r="C42" s="10">
        <v>0.0035395833333333334</v>
      </c>
      <c r="D42" s="28">
        <v>0.0037062500000000003</v>
      </c>
      <c r="E42" s="31"/>
      <c r="F42" s="13"/>
      <c r="G42" s="13"/>
      <c r="H42" s="14"/>
      <c r="I42" s="14">
        <f>SUM(C42,H42)</f>
        <v>0.0035395833333333334</v>
      </c>
      <c r="J42" s="27"/>
      <c r="K42" s="31">
        <f>SUM(D42,J42)</f>
        <v>0.0037062500000000003</v>
      </c>
    </row>
    <row r="43" spans="1:11" ht="12.75">
      <c r="A43" s="8">
        <v>20</v>
      </c>
      <c r="B43" s="9" t="s">
        <v>57</v>
      </c>
      <c r="C43" s="10">
        <v>0.003796643518518518</v>
      </c>
      <c r="D43" s="10">
        <v>0.0036501157407407407</v>
      </c>
      <c r="E43" s="31"/>
      <c r="F43" s="13"/>
      <c r="G43" s="13"/>
      <c r="H43" s="14"/>
      <c r="I43" s="14">
        <f>SUM(C43,H43)</f>
        <v>0.003796643518518518</v>
      </c>
      <c r="J43" s="27"/>
      <c r="K43" s="31">
        <f>SUM(D43,J43)</f>
        <v>0.0036501157407407407</v>
      </c>
    </row>
    <row r="44" spans="1:11" ht="12.75">
      <c r="A44" s="8">
        <v>18</v>
      </c>
      <c r="B44" s="9" t="s">
        <v>59</v>
      </c>
      <c r="C44" s="10">
        <v>0.0039409722222222224</v>
      </c>
      <c r="D44" s="10">
        <v>0.0038744212962962964</v>
      </c>
      <c r="E44" s="31"/>
      <c r="F44" s="13"/>
      <c r="G44" s="13"/>
      <c r="H44" s="14"/>
      <c r="I44" s="14">
        <f>SUM(C44,H44)</f>
        <v>0.0039409722222222224</v>
      </c>
      <c r="J44" s="27"/>
      <c r="K44" s="31">
        <f>SUM(D44,J44)</f>
        <v>0.0038744212962962964</v>
      </c>
    </row>
    <row r="46" spans="1:11" ht="12.75">
      <c r="A46" s="3" t="s">
        <v>63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4" t="s">
        <v>26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  <c r="H47" s="5" t="s">
        <v>88</v>
      </c>
      <c r="I47" s="5" t="s">
        <v>12</v>
      </c>
      <c r="J47" s="5" t="s">
        <v>88</v>
      </c>
      <c r="K47" s="5" t="s">
        <v>13</v>
      </c>
    </row>
    <row r="48" spans="1:11" ht="12.75">
      <c r="A48" s="8">
        <v>24</v>
      </c>
      <c r="B48" s="9" t="s">
        <v>67</v>
      </c>
      <c r="C48" s="20">
        <v>0.0035408564814814816</v>
      </c>
      <c r="D48" s="10">
        <v>0.0036096064814814814</v>
      </c>
      <c r="E48" s="9"/>
      <c r="F48" s="9"/>
      <c r="G48" s="9"/>
      <c r="H48" s="9"/>
      <c r="I48" s="14">
        <f>SUM(C48,H48)</f>
        <v>0.0035408564814814816</v>
      </c>
      <c r="J48" s="27"/>
      <c r="K48" s="31">
        <f>SUM(D48,J48)</f>
        <v>0.0036096064814814814</v>
      </c>
    </row>
    <row r="49" spans="1:11" ht="12.75">
      <c r="A49" s="8">
        <v>17</v>
      </c>
      <c r="B49" s="9" t="s">
        <v>89</v>
      </c>
      <c r="C49" s="10">
        <v>0.004297916666666666</v>
      </c>
      <c r="D49" s="10">
        <v>0.004642939814814814</v>
      </c>
      <c r="E49" s="31"/>
      <c r="F49" s="13"/>
      <c r="G49" s="13"/>
      <c r="H49" s="10"/>
      <c r="I49" s="14">
        <f>SUM(C49,H49)</f>
        <v>0.004297916666666666</v>
      </c>
      <c r="J49" s="9"/>
      <c r="K49" s="31">
        <f>SUM(D49,J49)</f>
        <v>0.004642939814814814</v>
      </c>
    </row>
    <row r="62" spans="3:4" ht="12.75">
      <c r="C62" s="34"/>
      <c r="D62" s="5"/>
    </row>
    <row r="63" spans="3:4" ht="12.75">
      <c r="C63" s="34"/>
      <c r="D63" s="5"/>
    </row>
    <row r="64" spans="3:4" ht="12.75">
      <c r="C64" s="34"/>
      <c r="D64" s="5"/>
    </row>
    <row r="65" spans="3:4" ht="12.75">
      <c r="C65" s="34"/>
      <c r="D65" s="5"/>
    </row>
    <row r="66" spans="3:4" ht="12.75">
      <c r="C66" s="34"/>
      <c r="D66" s="5"/>
    </row>
    <row r="67" spans="3:4" ht="12.75">
      <c r="C67" s="34"/>
      <c r="D67" s="5"/>
    </row>
  </sheetData>
  <sheetProtection selectLockedCells="1" selectUnlockedCells="1"/>
  <mergeCells count="6">
    <mergeCell ref="A1:K1"/>
    <mergeCell ref="A10:K10"/>
    <mergeCell ref="A23:K23"/>
    <mergeCell ref="A29:K29"/>
    <mergeCell ref="A40:K40"/>
    <mergeCell ref="A46:K4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 Saul</dc:creator>
  <cp:keywords/>
  <dc:description/>
  <cp:lastModifiedBy>Kalle Kruusma</cp:lastModifiedBy>
  <dcterms:created xsi:type="dcterms:W3CDTF">2012-02-14T06:26:17Z</dcterms:created>
  <dcterms:modified xsi:type="dcterms:W3CDTF">2013-02-17T16:23:26Z</dcterms:modified>
  <cp:category/>
  <cp:version/>
  <cp:contentType/>
  <cp:contentStatus/>
  <cp:revision>54</cp:revision>
</cp:coreProperties>
</file>