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tulemused" sheetId="1" r:id="rId1"/>
  </sheets>
  <definedNames>
    <definedName name="aa" localSheetId="0">'tulemused'!$10:$13</definedName>
    <definedName name="_xlnm.Print_Titles" localSheetId="0">'tulemused'!$10:$13</definedName>
  </definedNames>
  <calcPr fullCalcOnLoad="1"/>
</workbook>
</file>

<file path=xl/sharedStrings.xml><?xml version="1.0" encoding="utf-8"?>
<sst xmlns="http://schemas.openxmlformats.org/spreadsheetml/2006/main" count="317" uniqueCount="186">
  <si>
    <t>Nr.</t>
  </si>
  <si>
    <t>DNS-</t>
  </si>
  <si>
    <t>DNF-</t>
  </si>
  <si>
    <t>1sõit</t>
  </si>
  <si>
    <t>Peaajamõõtja: A.Ilves</t>
  </si>
  <si>
    <t>2sõit</t>
  </si>
  <si>
    <t>3sõit</t>
  </si>
  <si>
    <t xml:space="preserve">Auto                                  </t>
  </si>
  <si>
    <t xml:space="preserve">Registreerija/klubi         </t>
  </si>
  <si>
    <t xml:space="preserve">Klass      </t>
  </si>
  <si>
    <t>Koht/ Punkte</t>
  </si>
  <si>
    <t>KOHT</t>
  </si>
  <si>
    <t>VÕISTLUSTULEMUSED</t>
  </si>
  <si>
    <t>Karistused:</t>
  </si>
  <si>
    <t>DQ-</t>
  </si>
  <si>
    <t xml:space="preserve">Sõitja     </t>
  </si>
  <si>
    <t>V60+</t>
  </si>
  <si>
    <t>1. SÕIT</t>
  </si>
  <si>
    <t>Punkti summa</t>
  </si>
  <si>
    <t>2. SÕIT</t>
  </si>
  <si>
    <t>3. SÕIT</t>
  </si>
  <si>
    <t>TULEMUS    punktid</t>
  </si>
  <si>
    <t>Ei startinud:</t>
  </si>
  <si>
    <t>Katkestanud:</t>
  </si>
  <si>
    <r>
      <t>Tulemuste annuleerimine</t>
    </r>
    <r>
      <rPr>
        <sz val="8"/>
        <color indexed="8"/>
        <rFont val="Arial"/>
        <family val="2"/>
      </rPr>
      <t xml:space="preserve"> (raja vale läbimine või oluline lühendamine)  </t>
    </r>
  </si>
  <si>
    <t>TOOMAS LEMBERG</t>
  </si>
  <si>
    <t>VW GOLF</t>
  </si>
  <si>
    <t>IGAÜHE TERVISEKLUBI</t>
  </si>
  <si>
    <t>HILLAR KRUUSMA</t>
  </si>
  <si>
    <t>VAZ 21073</t>
  </si>
  <si>
    <t>VÄINO TÕKKE</t>
  </si>
  <si>
    <t>LÄÄNEMAA PUKSIIR OÜ</t>
  </si>
  <si>
    <t>CÄROLYN SOIDLA</t>
  </si>
  <si>
    <t>VAZ 2105</t>
  </si>
  <si>
    <t>J16</t>
  </si>
  <si>
    <t>VAZ 2108</t>
  </si>
  <si>
    <t>ALMA RACING</t>
  </si>
  <si>
    <t>KÄROLIN SOOLEPP</t>
  </si>
  <si>
    <t>PEUGEOT 206</t>
  </si>
  <si>
    <t>TIKKRI MOTORSPORT</t>
  </si>
  <si>
    <t>JAKO ALLIKA</t>
  </si>
  <si>
    <t>KIIRED JA ÕLISED</t>
  </si>
  <si>
    <t>HONDA CIVIC</t>
  </si>
  <si>
    <t>TOMMY TOIM</t>
  </si>
  <si>
    <t>FORD FOCUS</t>
  </si>
  <si>
    <t>EO</t>
  </si>
  <si>
    <t>J18</t>
  </si>
  <si>
    <t>BMW 318TI</t>
  </si>
  <si>
    <t>PRANKO KÕRGESAAR</t>
  </si>
  <si>
    <t>KTP</t>
  </si>
  <si>
    <t>JAAN EERIK PLANKEN</t>
  </si>
  <si>
    <t>MOCCOM MOTORSPORT</t>
  </si>
  <si>
    <t>KRISTJAN LEPIND</t>
  </si>
  <si>
    <t>MITSUBISHI COLT</t>
  </si>
  <si>
    <t>Naised</t>
  </si>
  <si>
    <t>MARIA ROOP</t>
  </si>
  <si>
    <t>SEAT IBIZA</t>
  </si>
  <si>
    <t>TIKKRI MOTOSPORT</t>
  </si>
  <si>
    <t>RAUNO OLLEMA</t>
  </si>
  <si>
    <t>BMW 318I</t>
  </si>
  <si>
    <t>OLLEMA</t>
  </si>
  <si>
    <t>ERKI SPORT</t>
  </si>
  <si>
    <t>EERO LABOTKIN</t>
  </si>
  <si>
    <t>KR RACING</t>
  </si>
  <si>
    <t>BMW 320</t>
  </si>
  <si>
    <t>INDREK</t>
  </si>
  <si>
    <t>MARKO KUKUŠKIN</t>
  </si>
  <si>
    <t>BMW 320I</t>
  </si>
  <si>
    <t>VALMAR GILDEN</t>
  </si>
  <si>
    <t>IZ 412</t>
  </si>
  <si>
    <t>AZLK 2140</t>
  </si>
  <si>
    <t>REIGO RAADIK</t>
  </si>
  <si>
    <t>PRINDIKODA</t>
  </si>
  <si>
    <t>ERMO JEEDAS</t>
  </si>
  <si>
    <t>VAZ 2107</t>
  </si>
  <si>
    <t>SU</t>
  </si>
  <si>
    <t>ESTRÄV GRUPP</t>
  </si>
  <si>
    <t>GAZ RALLIKLUBI</t>
  </si>
  <si>
    <t>URMAS ROOS</t>
  </si>
  <si>
    <t>URMAS</t>
  </si>
  <si>
    <t>EGERT JAKOBI</t>
  </si>
  <si>
    <t>MEELIS VÄRVA</t>
  </si>
  <si>
    <t>TANKLER</t>
  </si>
  <si>
    <t>AIVO TÄPSI</t>
  </si>
  <si>
    <t>KALLE KRUUSMA</t>
  </si>
  <si>
    <t>4WD</t>
  </si>
  <si>
    <t>ROLAND KUKK</t>
  </si>
  <si>
    <t>SUBARU IMPREZA</t>
  </si>
  <si>
    <t>2017.a. Helmet Palmi Mälestuskarikasarja I etapp</t>
  </si>
  <si>
    <t>2017.a. Lääne regiooni MV I etapp</t>
  </si>
  <si>
    <t>2017.a. SU klassi KV  I etapp</t>
  </si>
  <si>
    <t>pikkus: 4000m.</t>
  </si>
  <si>
    <t>pinnas: asfalt, betoon</t>
  </si>
  <si>
    <t>Lyoness Kiltsi Jõulusprint 2016</t>
  </si>
  <si>
    <t>17.12.2016.a</t>
  </si>
  <si>
    <t>võistlusrada: Kiltsi lennuvälja territoorium</t>
  </si>
  <si>
    <t>Võistluste juht: H.Rahuoja</t>
  </si>
  <si>
    <t>Trahv</t>
  </si>
  <si>
    <t>2WD-sport</t>
  </si>
  <si>
    <t>SANDER SINIORG</t>
  </si>
  <si>
    <t>FORD FIESTA</t>
  </si>
  <si>
    <t>JANNO PAGAR</t>
  </si>
  <si>
    <t>LADA SAMARA</t>
  </si>
  <si>
    <t>ECOM MOTORSPORT</t>
  </si>
  <si>
    <t>STEVEN LÄTT</t>
  </si>
  <si>
    <t>KEVIN KÄRP</t>
  </si>
  <si>
    <t>TOYOTA YARIS</t>
  </si>
  <si>
    <t>MAASTURID</t>
  </si>
  <si>
    <t>ANDRE JUHE</t>
  </si>
  <si>
    <t>MARKO ANDREAS MURU</t>
  </si>
  <si>
    <t>RANNO KRISTMANN</t>
  </si>
  <si>
    <t>TEAMKUKKO</t>
  </si>
  <si>
    <t>VIRGO ŠUMAN</t>
  </si>
  <si>
    <t>BMW 318i</t>
  </si>
  <si>
    <t>AVE RANNAK</t>
  </si>
  <si>
    <t>ALLAN LEIGRI</t>
  </si>
  <si>
    <t>IZ 27151</t>
  </si>
  <si>
    <t>M&amp;L Liiga</t>
  </si>
  <si>
    <t>RAIN LAUPA</t>
  </si>
  <si>
    <t>VAZ 2106</t>
  </si>
  <si>
    <t>RAIN</t>
  </si>
  <si>
    <t>STERN ILVES</t>
  </si>
  <si>
    <t>MARTIN JAANUS</t>
  </si>
  <si>
    <t>ANDRES KRUUSMA</t>
  </si>
  <si>
    <t>IVAR BURMEISTER</t>
  </si>
  <si>
    <t>INDA RECING</t>
  </si>
  <si>
    <t>SANDER KLAUS</t>
  </si>
  <si>
    <t>LADA 21073</t>
  </si>
  <si>
    <t>KUMMIMEES</t>
  </si>
  <si>
    <t>JÜRGEN JAAGO</t>
  </si>
  <si>
    <t>TH</t>
  </si>
  <si>
    <t>OLAVI LAUPA</t>
  </si>
  <si>
    <t>OLAVI</t>
  </si>
  <si>
    <t>JONAR ILVES</t>
  </si>
  <si>
    <t>INDREK TUUR</t>
  </si>
  <si>
    <t>RUTMAR RAIDMA</t>
  </si>
  <si>
    <t>REIO LÕHMUS</t>
  </si>
  <si>
    <t>MEELIS PALMISTE</t>
  </si>
  <si>
    <t>HONDA CRX</t>
  </si>
  <si>
    <t>SÖREN SISAS</t>
  </si>
  <si>
    <t>REMONDITEAHAS</t>
  </si>
  <si>
    <t>KEN LIIVRAND</t>
  </si>
  <si>
    <t>VOLKSWAGEN GOLF</t>
  </si>
  <si>
    <t>KAREL ŠUMAN</t>
  </si>
  <si>
    <t>RAINO FRIEDEMANN</t>
  </si>
  <si>
    <t>KRISTJAN MUST</t>
  </si>
  <si>
    <t>ALAR ROSENBERG</t>
  </si>
  <si>
    <t>ROOSU SPORDIKLUBI</t>
  </si>
  <si>
    <t>2WD-S</t>
  </si>
  <si>
    <t>2WD-V</t>
  </si>
  <si>
    <t>VW GOLF GTI</t>
  </si>
  <si>
    <t>KARMO SALONG</t>
  </si>
  <si>
    <t>HONDA TYPE-R</t>
  </si>
  <si>
    <t>KJR RACING TEAM</t>
  </si>
  <si>
    <t>VALDO URB</t>
  </si>
  <si>
    <t>SAAB 96</t>
  </si>
  <si>
    <t>SIIM JÄRVEOTS</t>
  </si>
  <si>
    <t>BMW COMPACT</t>
  </si>
  <si>
    <t>SG</t>
  </si>
  <si>
    <t>MARTI TELLAS</t>
  </si>
  <si>
    <t>LEMBIT MADISSOO</t>
  </si>
  <si>
    <t>RAGNAR ROSENBERG</t>
  </si>
  <si>
    <t xml:space="preserve">VW GOLF </t>
  </si>
  <si>
    <t>LEMBIT NÕLVAK</t>
  </si>
  <si>
    <t>VW GOLF R</t>
  </si>
  <si>
    <t>ROOSNA-ALLIKU MOTOKLUBI</t>
  </si>
  <si>
    <t>TOOMAS KÄRP</t>
  </si>
  <si>
    <t>KAIDO SAUL</t>
  </si>
  <si>
    <t>CARL TERRAS</t>
  </si>
  <si>
    <t>VIRTSU VABAAJA SELTS</t>
  </si>
  <si>
    <t>JAAN JALAKAS</t>
  </si>
  <si>
    <t>AUDI 80</t>
  </si>
  <si>
    <t>MÄRJAMAA MOTOKLUBI</t>
  </si>
  <si>
    <t>Aeg</t>
  </si>
  <si>
    <t>Tulemused: K.Julge</t>
  </si>
  <si>
    <t>VJ p. 9.5 valestrat (+10s):</t>
  </si>
  <si>
    <t>VJ p.9.7 Rajatähise ümberajamine (+10s)</t>
  </si>
  <si>
    <t>VJ p.9.7  "STOP" eiramine (+10s)</t>
  </si>
  <si>
    <t>Parim aeg</t>
  </si>
  <si>
    <t>04:56,50</t>
  </si>
  <si>
    <t>DNS</t>
  </si>
  <si>
    <t>DNF</t>
  </si>
  <si>
    <t>DQ</t>
  </si>
  <si>
    <t>19,33 - raja vale läbimine</t>
  </si>
  <si>
    <t>47 - raja vale läbimine</t>
  </si>
  <si>
    <t>Tulemused: 20:30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</si>
</sst>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:ss.00"/>
    <numFmt numFmtId="181" formatCode="h:mm:ss.00"/>
    <numFmt numFmtId="182" formatCode="mm:ss.000"/>
  </numFmts>
  <fonts count="29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0" fillId="0" borderId="4" applyNumberFormat="0" applyFill="0" applyAlignment="0" applyProtection="0"/>
    <xf numFmtId="0" fontId="0" fillId="18" borderId="5" applyNumberFormat="0" applyFont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16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18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2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8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24" borderId="10" xfId="0" applyFont="1" applyFill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/>
    </xf>
    <xf numFmtId="0" fontId="4" fillId="24" borderId="0" xfId="0" applyFont="1" applyFill="1" applyBorder="1" applyAlignment="1">
      <alignment/>
    </xf>
    <xf numFmtId="181" fontId="0" fillId="0" borderId="0" xfId="0" applyNumberFormat="1" applyFont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2" fontId="2" fillId="0" borderId="17" xfId="0" applyNumberFormat="1" applyFont="1" applyBorder="1" applyAlignment="1">
      <alignment vertical="center"/>
    </xf>
    <xf numFmtId="1" fontId="2" fillId="0" borderId="19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Halb" xfId="38"/>
    <cellStyle name="Hea" xfId="39"/>
    <cellStyle name="Hoiatustekst" xfId="40"/>
    <cellStyle name="Kokku" xfId="41"/>
    <cellStyle name="Kontrolli lahtrit" xfId="42"/>
    <cellStyle name="Lingitud lahter" xfId="43"/>
    <cellStyle name="Märkus" xfId="44"/>
    <cellStyle name="Neutraalne" xfId="45"/>
    <cellStyle name="Normaallaad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6.421875" style="3" customWidth="1"/>
    <col min="3" max="3" width="21.421875" style="1" customWidth="1"/>
    <col min="4" max="4" width="26.421875" style="1" customWidth="1"/>
    <col min="5" max="5" width="25.140625" style="1" bestFit="1" customWidth="1"/>
    <col min="6" max="6" width="10.00390625" style="1" customWidth="1"/>
    <col min="7" max="7" width="9.140625" style="1" customWidth="1"/>
    <col min="8" max="8" width="8.8515625" style="1" hidden="1" customWidth="1"/>
    <col min="9" max="9" width="7.28125" style="1" bestFit="1" customWidth="1"/>
    <col min="10" max="10" width="8.140625" style="1" customWidth="1"/>
    <col min="11" max="11" width="8.140625" style="1" hidden="1" customWidth="1"/>
    <col min="12" max="12" width="7.28125" style="1" customWidth="1"/>
    <col min="13" max="13" width="9.7109375" style="1" customWidth="1"/>
    <col min="14" max="14" width="8.140625" style="1" hidden="1" customWidth="1"/>
    <col min="15" max="15" width="7.28125" style="1" customWidth="1"/>
    <col min="16" max="16" width="7.57421875" style="1" customWidth="1"/>
    <col min="17" max="17" width="6.140625" style="1" customWidth="1"/>
    <col min="18" max="18" width="10.421875" style="1" customWidth="1"/>
    <col min="19" max="19" width="11.00390625" style="0" customWidth="1"/>
    <col min="21" max="21" width="10.57421875" style="0" customWidth="1"/>
  </cols>
  <sheetData>
    <row r="2" spans="2:22" ht="12.75">
      <c r="B2" s="36" t="s">
        <v>94</v>
      </c>
      <c r="C2"/>
      <c r="D2"/>
      <c r="E2"/>
      <c r="F2" s="7"/>
      <c r="G2" s="8"/>
      <c r="H2" s="8"/>
      <c r="I2" s="9"/>
      <c r="J2" s="8"/>
      <c r="K2" s="8"/>
      <c r="L2" s="9"/>
      <c r="M2" s="8"/>
      <c r="N2" s="8"/>
      <c r="O2" s="9"/>
      <c r="S2" s="1"/>
      <c r="T2" s="1"/>
      <c r="U2" s="1"/>
      <c r="V2" s="1"/>
    </row>
    <row r="3" spans="2:22" ht="14.25">
      <c r="B3" s="19" t="s">
        <v>12</v>
      </c>
      <c r="C3" s="15"/>
      <c r="D3" s="21"/>
      <c r="E3" s="22"/>
      <c r="F3" s="22" t="s">
        <v>95</v>
      </c>
      <c r="G3" s="13"/>
      <c r="H3" s="13"/>
      <c r="I3" s="4"/>
      <c r="J3" s="8"/>
      <c r="K3" s="8"/>
      <c r="L3" s="9"/>
      <c r="M3" s="8"/>
      <c r="N3" s="8"/>
      <c r="O3" s="9"/>
      <c r="S3" s="1"/>
      <c r="T3" s="1"/>
      <c r="U3" s="1"/>
      <c r="V3" s="1"/>
    </row>
    <row r="4" spans="2:22" ht="15">
      <c r="B4" s="19" t="s">
        <v>93</v>
      </c>
      <c r="C4" s="14"/>
      <c r="D4" s="20"/>
      <c r="E4" s="22"/>
      <c r="F4" s="22" t="s">
        <v>91</v>
      </c>
      <c r="G4" s="9"/>
      <c r="H4" s="9"/>
      <c r="I4" s="4"/>
      <c r="J4" s="8"/>
      <c r="K4" s="8"/>
      <c r="L4" s="9"/>
      <c r="M4" s="8"/>
      <c r="N4" s="8"/>
      <c r="O4" s="9"/>
      <c r="P4" s="10"/>
      <c r="Q4" s="10"/>
      <c r="R4" s="10"/>
      <c r="S4" s="1"/>
      <c r="T4" s="1"/>
      <c r="U4" s="1"/>
      <c r="V4" s="1"/>
    </row>
    <row r="5" spans="2:22" ht="12.75">
      <c r="B5" s="75" t="s">
        <v>88</v>
      </c>
      <c r="C5" s="12"/>
      <c r="D5" s="20"/>
      <c r="E5" s="22"/>
      <c r="F5" s="22" t="s">
        <v>92</v>
      </c>
      <c r="G5" s="8"/>
      <c r="H5" s="8"/>
      <c r="I5" s="4"/>
      <c r="J5" s="8"/>
      <c r="K5" s="8"/>
      <c r="L5" s="9"/>
      <c r="M5" s="8"/>
      <c r="N5" s="8"/>
      <c r="O5" s="9"/>
      <c r="P5" s="10"/>
      <c r="Q5" s="10"/>
      <c r="R5" s="10"/>
      <c r="S5" s="1"/>
      <c r="T5" s="1"/>
      <c r="U5" s="1"/>
      <c r="V5" s="1"/>
    </row>
    <row r="6" spans="2:22" ht="12.75">
      <c r="B6" s="39" t="s">
        <v>89</v>
      </c>
      <c r="C6" s="10"/>
      <c r="D6" s="11"/>
      <c r="E6" s="10"/>
      <c r="F6" s="10"/>
      <c r="G6" s="8"/>
      <c r="H6" s="8"/>
      <c r="I6" s="9"/>
      <c r="J6" s="8"/>
      <c r="K6" s="8"/>
      <c r="L6" s="9"/>
      <c r="M6" s="8"/>
      <c r="N6" s="8"/>
      <c r="O6" s="9"/>
      <c r="P6" s="17"/>
      <c r="Q6" s="17"/>
      <c r="R6" s="10"/>
      <c r="S6" s="1"/>
      <c r="T6" s="1"/>
      <c r="U6" s="1"/>
      <c r="V6" s="1"/>
    </row>
    <row r="7" spans="2:15" ht="12.75">
      <c r="B7" s="76" t="s">
        <v>90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2:15" ht="12.75">
      <c r="B8" s="2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0:15" ht="12.75">
      <c r="J9" s="2"/>
      <c r="K9" s="2"/>
      <c r="O9" s="2"/>
    </row>
    <row r="10" spans="1:18" ht="12.75" customHeight="1">
      <c r="A10" s="24"/>
      <c r="B10" s="54"/>
      <c r="C10" s="94"/>
      <c r="D10" s="86"/>
      <c r="E10" s="86"/>
      <c r="F10" s="87"/>
      <c r="G10" s="94"/>
      <c r="H10" s="86"/>
      <c r="I10" s="87"/>
      <c r="J10" s="94"/>
      <c r="K10" s="86"/>
      <c r="L10" s="87"/>
      <c r="M10" s="94"/>
      <c r="N10" s="86"/>
      <c r="O10" s="87"/>
      <c r="P10" s="88" t="s">
        <v>21</v>
      </c>
      <c r="Q10" s="88"/>
      <c r="R10" s="91" t="s">
        <v>178</v>
      </c>
    </row>
    <row r="11" spans="1:18" ht="24.75" customHeight="1">
      <c r="A11" s="24"/>
      <c r="B11" s="55"/>
      <c r="C11" s="80"/>
      <c r="D11" s="34"/>
      <c r="E11" s="34"/>
      <c r="F11" s="56"/>
      <c r="G11" s="84" t="s">
        <v>17</v>
      </c>
      <c r="H11" s="85"/>
      <c r="I11" s="95"/>
      <c r="J11" s="84" t="s">
        <v>19</v>
      </c>
      <c r="K11" s="85"/>
      <c r="L11" s="95"/>
      <c r="M11" s="84" t="s">
        <v>20</v>
      </c>
      <c r="N11" s="85"/>
      <c r="O11" s="95"/>
      <c r="P11" s="89"/>
      <c r="Q11" s="89"/>
      <c r="R11" s="92"/>
    </row>
    <row r="12" spans="1:18" ht="12.75" customHeight="1">
      <c r="A12" s="24"/>
      <c r="B12" s="57"/>
      <c r="C12" s="81"/>
      <c r="D12" s="58"/>
      <c r="E12" s="58"/>
      <c r="F12" s="59"/>
      <c r="G12" s="35"/>
      <c r="H12" s="77"/>
      <c r="I12" s="51"/>
      <c r="J12" s="35"/>
      <c r="K12" s="77"/>
      <c r="L12" s="51"/>
      <c r="M12" s="35"/>
      <c r="N12" s="77"/>
      <c r="O12" s="51"/>
      <c r="P12" s="90"/>
      <c r="Q12" s="90"/>
      <c r="R12" s="92"/>
    </row>
    <row r="13" spans="1:18" ht="25.5">
      <c r="A13" s="13"/>
      <c r="B13" s="60" t="s">
        <v>0</v>
      </c>
      <c r="C13" s="53" t="s">
        <v>15</v>
      </c>
      <c r="D13" s="53" t="s">
        <v>7</v>
      </c>
      <c r="E13" s="53" t="s">
        <v>8</v>
      </c>
      <c r="F13" s="52" t="s">
        <v>9</v>
      </c>
      <c r="G13" s="82" t="s">
        <v>173</v>
      </c>
      <c r="H13" s="61" t="s">
        <v>97</v>
      </c>
      <c r="I13" s="53" t="s">
        <v>10</v>
      </c>
      <c r="J13" s="82" t="s">
        <v>173</v>
      </c>
      <c r="K13" s="61" t="s">
        <v>97</v>
      </c>
      <c r="L13" s="53" t="s">
        <v>10</v>
      </c>
      <c r="M13" s="82" t="s">
        <v>173</v>
      </c>
      <c r="N13" s="61" t="s">
        <v>97</v>
      </c>
      <c r="O13" s="53" t="s">
        <v>10</v>
      </c>
      <c r="P13" s="62" t="s">
        <v>18</v>
      </c>
      <c r="Q13" s="53" t="s">
        <v>11</v>
      </c>
      <c r="R13" s="93"/>
    </row>
    <row r="14" spans="1:18" ht="14.25" customHeight="1">
      <c r="A14" s="4"/>
      <c r="B14" s="63">
        <v>3</v>
      </c>
      <c r="C14" s="40" t="s">
        <v>28</v>
      </c>
      <c r="D14" s="40" t="s">
        <v>29</v>
      </c>
      <c r="E14" s="40" t="s">
        <v>28</v>
      </c>
      <c r="F14" s="64" t="s">
        <v>16</v>
      </c>
      <c r="G14" s="73">
        <v>0.00293599537037037</v>
      </c>
      <c r="H14" s="73">
        <v>0.0416666666666667</v>
      </c>
      <c r="I14" s="71">
        <v>1</v>
      </c>
      <c r="J14" s="73">
        <v>0.0030540509259259258</v>
      </c>
      <c r="K14" s="73">
        <v>0.0833333333333333</v>
      </c>
      <c r="L14" s="65">
        <v>1</v>
      </c>
      <c r="M14" s="73">
        <v>0.003132291666666667</v>
      </c>
      <c r="N14" s="73">
        <v>0.0833333333333333</v>
      </c>
      <c r="O14" s="65">
        <v>3</v>
      </c>
      <c r="P14" s="66">
        <v>2</v>
      </c>
      <c r="Q14" s="78">
        <v>1</v>
      </c>
      <c r="R14" s="67">
        <f>MIN(G14,J14,M14)</f>
        <v>0.00293599537037037</v>
      </c>
    </row>
    <row r="15" spans="1:18" ht="14.25" customHeight="1">
      <c r="A15" s="4"/>
      <c r="B15" s="63">
        <v>2</v>
      </c>
      <c r="C15" s="40" t="s">
        <v>30</v>
      </c>
      <c r="D15" s="40" t="s">
        <v>26</v>
      </c>
      <c r="E15" s="40" t="s">
        <v>31</v>
      </c>
      <c r="F15" s="64" t="s">
        <v>16</v>
      </c>
      <c r="G15" s="73">
        <v>0.003168171296296296</v>
      </c>
      <c r="H15" s="73">
        <v>0</v>
      </c>
      <c r="I15" s="71">
        <v>2</v>
      </c>
      <c r="J15" s="73">
        <v>0.003109143518518518</v>
      </c>
      <c r="K15" s="73">
        <v>0</v>
      </c>
      <c r="L15" s="65">
        <v>2</v>
      </c>
      <c r="M15" s="73">
        <v>0.003114351851851852</v>
      </c>
      <c r="N15" s="73">
        <v>0</v>
      </c>
      <c r="O15" s="65">
        <v>1</v>
      </c>
      <c r="P15" s="66">
        <v>3</v>
      </c>
      <c r="Q15" s="78">
        <v>2</v>
      </c>
      <c r="R15" s="67">
        <f>MIN(G15,J15,M15)</f>
        <v>0.003109143518518518</v>
      </c>
    </row>
    <row r="16" spans="1:18" ht="14.25" customHeight="1">
      <c r="A16" s="4"/>
      <c r="B16" s="63">
        <v>1</v>
      </c>
      <c r="C16" s="40" t="s">
        <v>25</v>
      </c>
      <c r="D16" s="40" t="s">
        <v>26</v>
      </c>
      <c r="E16" s="40" t="s">
        <v>27</v>
      </c>
      <c r="F16" s="64" t="s">
        <v>16</v>
      </c>
      <c r="G16" s="83" t="s">
        <v>179</v>
      </c>
      <c r="H16" s="73">
        <v>0</v>
      </c>
      <c r="I16" s="71">
        <v>3</v>
      </c>
      <c r="J16" s="73">
        <v>0.003300347222222222</v>
      </c>
      <c r="K16" s="73">
        <v>0.0416666666666667</v>
      </c>
      <c r="L16" s="65">
        <v>3</v>
      </c>
      <c r="M16" s="73">
        <v>0.0031192129629629625</v>
      </c>
      <c r="N16" s="73">
        <v>0</v>
      </c>
      <c r="O16" s="65">
        <v>2</v>
      </c>
      <c r="P16" s="66">
        <v>5</v>
      </c>
      <c r="Q16" s="78">
        <v>3</v>
      </c>
      <c r="R16" s="67">
        <f>MIN(G16,J16,M16)</f>
        <v>0.0031192129629629625</v>
      </c>
    </row>
    <row r="17" spans="1:18" ht="12.75">
      <c r="A17" s="4"/>
      <c r="B17" s="46"/>
      <c r="C17" s="44"/>
      <c r="D17" s="44"/>
      <c r="E17" s="44"/>
      <c r="F17" s="47"/>
      <c r="G17" s="74"/>
      <c r="H17" s="74"/>
      <c r="I17" s="43"/>
      <c r="J17" s="74"/>
      <c r="K17" s="74"/>
      <c r="L17" s="43"/>
      <c r="M17" s="74"/>
      <c r="N17" s="74"/>
      <c r="O17" s="43"/>
      <c r="P17" s="48"/>
      <c r="Q17" s="72"/>
      <c r="R17" s="79"/>
    </row>
    <row r="18" spans="1:18" ht="14.25" customHeight="1">
      <c r="A18" s="4"/>
      <c r="B18" s="63">
        <v>4</v>
      </c>
      <c r="C18" s="40" t="s">
        <v>99</v>
      </c>
      <c r="D18" s="40" t="s">
        <v>100</v>
      </c>
      <c r="E18" s="40" t="s">
        <v>99</v>
      </c>
      <c r="F18" s="64" t="s">
        <v>98</v>
      </c>
      <c r="G18" s="73">
        <v>0.0024381944444444447</v>
      </c>
      <c r="H18" s="73">
        <v>0</v>
      </c>
      <c r="I18" s="65">
        <v>1</v>
      </c>
      <c r="J18" s="73">
        <v>0.002398263888888889</v>
      </c>
      <c r="K18" s="73">
        <v>0</v>
      </c>
      <c r="L18" s="65">
        <v>1</v>
      </c>
      <c r="M18" s="73">
        <v>0.002353935185185185</v>
      </c>
      <c r="N18" s="73">
        <v>0.0416666666666667</v>
      </c>
      <c r="O18" s="65">
        <v>1</v>
      </c>
      <c r="P18" s="66">
        <v>2</v>
      </c>
      <c r="Q18" s="78">
        <v>1</v>
      </c>
      <c r="R18" s="67">
        <f>MIN(G18,J18,M18)</f>
        <v>0.002353935185185185</v>
      </c>
    </row>
    <row r="19" spans="1:18" ht="14.25" customHeight="1">
      <c r="A19" s="4"/>
      <c r="B19" s="63">
        <v>7</v>
      </c>
      <c r="C19" s="40" t="s">
        <v>84</v>
      </c>
      <c r="D19" s="40" t="s">
        <v>33</v>
      </c>
      <c r="E19" s="40" t="s">
        <v>27</v>
      </c>
      <c r="F19" s="64" t="s">
        <v>98</v>
      </c>
      <c r="G19" s="73">
        <v>0.0024582175925925926</v>
      </c>
      <c r="H19" s="73">
        <v>0.0833333333333334</v>
      </c>
      <c r="I19" s="65">
        <v>2</v>
      </c>
      <c r="J19" s="73">
        <v>0.0024376157407407406</v>
      </c>
      <c r="K19" s="73">
        <v>0</v>
      </c>
      <c r="L19" s="65">
        <v>2</v>
      </c>
      <c r="M19" s="73">
        <v>0.0024646990740740744</v>
      </c>
      <c r="N19" s="73">
        <v>0.0833333333333333</v>
      </c>
      <c r="O19" s="65">
        <v>2</v>
      </c>
      <c r="P19" s="66">
        <v>4</v>
      </c>
      <c r="Q19" s="78">
        <v>2</v>
      </c>
      <c r="R19" s="67">
        <f>MIN(G19,J19,M19)</f>
        <v>0.0024376157407407406</v>
      </c>
    </row>
    <row r="20" spans="1:18" ht="14.25" customHeight="1">
      <c r="A20" s="4"/>
      <c r="B20" s="63">
        <v>6</v>
      </c>
      <c r="C20" s="40" t="s">
        <v>104</v>
      </c>
      <c r="D20" s="40" t="s">
        <v>102</v>
      </c>
      <c r="E20" s="40" t="s">
        <v>82</v>
      </c>
      <c r="F20" s="64" t="s">
        <v>98</v>
      </c>
      <c r="G20" s="73">
        <v>0.0027662037037037034</v>
      </c>
      <c r="H20" s="73">
        <v>0.0833333333333333</v>
      </c>
      <c r="I20" s="65">
        <v>3</v>
      </c>
      <c r="J20" s="73">
        <v>0.002530671296296296</v>
      </c>
      <c r="K20" s="73">
        <v>0</v>
      </c>
      <c r="L20" s="65">
        <v>3</v>
      </c>
      <c r="M20" s="73">
        <v>0.002469097222222222</v>
      </c>
      <c r="N20" s="73">
        <v>0.0833333333333334</v>
      </c>
      <c r="O20" s="65">
        <v>3</v>
      </c>
      <c r="P20" s="66">
        <v>6</v>
      </c>
      <c r="Q20" s="78">
        <v>3</v>
      </c>
      <c r="R20" s="67">
        <f>MIN(G20,J20,M20)</f>
        <v>0.002469097222222222</v>
      </c>
    </row>
    <row r="21" spans="1:18" ht="14.25" customHeight="1">
      <c r="A21" s="4"/>
      <c r="B21" s="63">
        <v>5</v>
      </c>
      <c r="C21" s="40" t="s">
        <v>101</v>
      </c>
      <c r="D21" s="40" t="s">
        <v>102</v>
      </c>
      <c r="E21" s="40" t="s">
        <v>103</v>
      </c>
      <c r="F21" s="64" t="s">
        <v>98</v>
      </c>
      <c r="G21" s="73">
        <v>0.0027818287037037035</v>
      </c>
      <c r="H21" s="73">
        <v>0.0416666666666667</v>
      </c>
      <c r="I21" s="65">
        <v>4</v>
      </c>
      <c r="J21" s="73">
        <v>0.0028386574074074074</v>
      </c>
      <c r="K21" s="73">
        <v>0</v>
      </c>
      <c r="L21" s="65">
        <v>4</v>
      </c>
      <c r="M21" s="73">
        <v>0.0026531249999999997</v>
      </c>
      <c r="N21" s="73">
        <v>0</v>
      </c>
      <c r="O21" s="65">
        <v>4</v>
      </c>
      <c r="P21" s="66">
        <v>8</v>
      </c>
      <c r="Q21" s="78">
        <v>4</v>
      </c>
      <c r="R21" s="67">
        <f>MIN(G21,J21,M21)</f>
        <v>0.0026531249999999997</v>
      </c>
    </row>
    <row r="22" spans="1:18" ht="12.75">
      <c r="A22" s="4"/>
      <c r="B22" s="46"/>
      <c r="C22" s="44"/>
      <c r="D22" s="44"/>
      <c r="E22" s="44"/>
      <c r="F22" s="47"/>
      <c r="G22" s="74"/>
      <c r="H22" s="74"/>
      <c r="I22" s="43"/>
      <c r="J22" s="74"/>
      <c r="K22" s="74"/>
      <c r="L22" s="43"/>
      <c r="M22" s="74"/>
      <c r="N22" s="74"/>
      <c r="O22" s="43"/>
      <c r="P22" s="48"/>
      <c r="Q22" s="78"/>
      <c r="R22" s="79"/>
    </row>
    <row r="23" spans="1:18" ht="12.75">
      <c r="A23" s="4"/>
      <c r="B23" s="63">
        <v>9</v>
      </c>
      <c r="C23" s="40" t="s">
        <v>105</v>
      </c>
      <c r="D23" s="40" t="s">
        <v>106</v>
      </c>
      <c r="E23" s="40" t="s">
        <v>107</v>
      </c>
      <c r="F23" s="64" t="s">
        <v>34</v>
      </c>
      <c r="G23" s="73">
        <v>0.0027604166666666667</v>
      </c>
      <c r="H23" s="73">
        <v>0</v>
      </c>
      <c r="I23" s="65">
        <v>2</v>
      </c>
      <c r="J23" s="73">
        <v>0.0026949074074074076</v>
      </c>
      <c r="K23" s="73">
        <v>0</v>
      </c>
      <c r="L23" s="65">
        <v>1</v>
      </c>
      <c r="M23" s="73">
        <v>0.00263599537037037</v>
      </c>
      <c r="N23" s="73">
        <v>0</v>
      </c>
      <c r="O23" s="65">
        <v>1</v>
      </c>
      <c r="P23" s="66">
        <v>2</v>
      </c>
      <c r="Q23" s="78">
        <v>1</v>
      </c>
      <c r="R23" s="67">
        <f>MIN(G23,J23,M23)</f>
        <v>0.00263599537037037</v>
      </c>
    </row>
    <row r="24" spans="1:18" ht="12.75">
      <c r="A24" s="4"/>
      <c r="B24" s="63">
        <v>8</v>
      </c>
      <c r="C24" s="40" t="s">
        <v>40</v>
      </c>
      <c r="D24" s="40" t="s">
        <v>26</v>
      </c>
      <c r="E24" s="40" t="s">
        <v>41</v>
      </c>
      <c r="F24" s="64" t="s">
        <v>34</v>
      </c>
      <c r="G24" s="73">
        <v>0.0027149305555555555</v>
      </c>
      <c r="H24" s="73">
        <v>0</v>
      </c>
      <c r="I24" s="65">
        <v>1</v>
      </c>
      <c r="J24" s="73">
        <v>0.0027155092592592595</v>
      </c>
      <c r="K24" s="73">
        <v>0</v>
      </c>
      <c r="L24" s="65">
        <v>2</v>
      </c>
      <c r="M24" s="73">
        <v>0.0026769675925925923</v>
      </c>
      <c r="N24" s="73">
        <v>0</v>
      </c>
      <c r="O24" s="65">
        <v>2</v>
      </c>
      <c r="P24" s="66">
        <v>3</v>
      </c>
      <c r="Q24" s="78">
        <v>2</v>
      </c>
      <c r="R24" s="67">
        <f>MIN(G24,J24,M24)</f>
        <v>0.0026769675925925923</v>
      </c>
    </row>
    <row r="25" spans="1:18" ht="12.75">
      <c r="A25" s="4"/>
      <c r="B25" s="63">
        <v>10</v>
      </c>
      <c r="C25" s="40" t="s">
        <v>32</v>
      </c>
      <c r="D25" s="40" t="s">
        <v>33</v>
      </c>
      <c r="E25" s="40" t="s">
        <v>27</v>
      </c>
      <c r="F25" s="64" t="s">
        <v>34</v>
      </c>
      <c r="G25" s="73">
        <v>0.0030560185185185187</v>
      </c>
      <c r="H25" s="73">
        <v>0</v>
      </c>
      <c r="I25" s="65">
        <v>3</v>
      </c>
      <c r="J25" s="73">
        <v>0.0029254629629629626</v>
      </c>
      <c r="K25" s="73">
        <v>0.00011574074074074073</v>
      </c>
      <c r="L25" s="65">
        <v>3</v>
      </c>
      <c r="M25" s="73">
        <v>0.0028061342592592595</v>
      </c>
      <c r="N25" s="73">
        <v>0</v>
      </c>
      <c r="O25" s="65">
        <v>3</v>
      </c>
      <c r="P25" s="66">
        <v>6</v>
      </c>
      <c r="Q25" s="78">
        <v>3</v>
      </c>
      <c r="R25" s="67">
        <f>MIN(G25,J25,M25)</f>
        <v>0.0028061342592592595</v>
      </c>
    </row>
    <row r="26" spans="1:18" ht="12.75">
      <c r="A26" s="4"/>
      <c r="B26" s="63">
        <v>11</v>
      </c>
      <c r="C26" s="40" t="s">
        <v>108</v>
      </c>
      <c r="D26" s="40" t="s">
        <v>35</v>
      </c>
      <c r="E26" s="40" t="s">
        <v>36</v>
      </c>
      <c r="F26" s="64" t="s">
        <v>34</v>
      </c>
      <c r="G26" s="73">
        <v>0.0033287037037037035</v>
      </c>
      <c r="H26" s="73">
        <v>0</v>
      </c>
      <c r="I26" s="65">
        <v>4</v>
      </c>
      <c r="J26" s="73">
        <v>0.002993634259259259</v>
      </c>
      <c r="K26" s="73">
        <v>0</v>
      </c>
      <c r="L26" s="65">
        <v>4</v>
      </c>
      <c r="M26" s="73">
        <v>0.0029287037037037038</v>
      </c>
      <c r="N26" s="73">
        <v>0</v>
      </c>
      <c r="O26" s="65">
        <v>5</v>
      </c>
      <c r="P26" s="66">
        <v>8</v>
      </c>
      <c r="Q26" s="78">
        <v>4</v>
      </c>
      <c r="R26" s="67">
        <f>MIN(G26,J26,M26)</f>
        <v>0.0029287037037037038</v>
      </c>
    </row>
    <row r="27" spans="1:18" ht="12.75">
      <c r="A27" s="4"/>
      <c r="B27" s="63">
        <v>12</v>
      </c>
      <c r="C27" s="40" t="s">
        <v>109</v>
      </c>
      <c r="D27" s="40" t="s">
        <v>42</v>
      </c>
      <c r="E27" s="40" t="s">
        <v>61</v>
      </c>
      <c r="F27" s="64" t="s">
        <v>34</v>
      </c>
      <c r="G27" s="73">
        <v>0.003405324074074074</v>
      </c>
      <c r="H27" s="73">
        <v>0</v>
      </c>
      <c r="I27" s="65">
        <v>5</v>
      </c>
      <c r="J27" s="73">
        <v>0.0030892361111111116</v>
      </c>
      <c r="K27" s="73">
        <v>0</v>
      </c>
      <c r="L27" s="65">
        <v>5</v>
      </c>
      <c r="M27" s="73">
        <v>0.0028662037037037037</v>
      </c>
      <c r="N27" s="73">
        <v>0</v>
      </c>
      <c r="O27" s="65">
        <v>4</v>
      </c>
      <c r="P27" s="66">
        <v>9</v>
      </c>
      <c r="Q27" s="78">
        <v>5</v>
      </c>
      <c r="R27" s="67">
        <f>MIN(G27,J27,M27)</f>
        <v>0.0028662037037037037</v>
      </c>
    </row>
    <row r="28" spans="2:18" s="4" customFormat="1" ht="12.75">
      <c r="B28" s="46"/>
      <c r="C28" s="44"/>
      <c r="D28" s="44"/>
      <c r="E28" s="44"/>
      <c r="F28" s="47"/>
      <c r="G28" s="45"/>
      <c r="H28" s="45"/>
      <c r="I28" s="43"/>
      <c r="J28" s="45"/>
      <c r="K28" s="45"/>
      <c r="L28" s="43"/>
      <c r="M28" s="45"/>
      <c r="N28" s="45"/>
      <c r="O28" s="43"/>
      <c r="P28" s="48"/>
      <c r="Q28" s="72"/>
      <c r="R28" s="79">
        <f aca="true" t="shared" si="0" ref="R28:R35">MIN(G28,J28,M28)</f>
        <v>0</v>
      </c>
    </row>
    <row r="29" spans="1:18" ht="12.75">
      <c r="A29" s="4"/>
      <c r="B29" s="63">
        <v>21</v>
      </c>
      <c r="C29" s="40" t="s">
        <v>50</v>
      </c>
      <c r="D29" s="40" t="s">
        <v>42</v>
      </c>
      <c r="E29" s="40" t="s">
        <v>51</v>
      </c>
      <c r="F29" s="64" t="s">
        <v>46</v>
      </c>
      <c r="G29" s="73">
        <v>0.002662384259259259</v>
      </c>
      <c r="H29" s="73">
        <v>0</v>
      </c>
      <c r="I29" s="71">
        <v>2</v>
      </c>
      <c r="J29" s="73">
        <v>0.0025082175925925927</v>
      </c>
      <c r="K29" s="73">
        <v>0</v>
      </c>
      <c r="L29" s="65">
        <v>1</v>
      </c>
      <c r="M29" s="73">
        <v>0.0024515046296296294</v>
      </c>
      <c r="N29" s="73">
        <v>0</v>
      </c>
      <c r="O29" s="65">
        <v>1</v>
      </c>
      <c r="P29" s="66">
        <v>2</v>
      </c>
      <c r="Q29" s="78">
        <v>1</v>
      </c>
      <c r="R29" s="67">
        <f t="shared" si="0"/>
        <v>0.0024515046296296294</v>
      </c>
    </row>
    <row r="30" spans="1:18" ht="12.75">
      <c r="A30" s="4"/>
      <c r="B30" s="63">
        <v>18</v>
      </c>
      <c r="C30" s="40" t="s">
        <v>48</v>
      </c>
      <c r="D30" s="40" t="s">
        <v>47</v>
      </c>
      <c r="E30" s="40" t="s">
        <v>49</v>
      </c>
      <c r="F30" s="64" t="s">
        <v>46</v>
      </c>
      <c r="G30" s="73">
        <v>0.0026446759259259258</v>
      </c>
      <c r="H30" s="73">
        <v>0</v>
      </c>
      <c r="I30" s="65">
        <v>1</v>
      </c>
      <c r="J30" s="73">
        <v>0.0025674768518518516</v>
      </c>
      <c r="K30" s="73">
        <v>0</v>
      </c>
      <c r="L30" s="65">
        <v>2</v>
      </c>
      <c r="M30" s="73">
        <v>0.002690277777777778</v>
      </c>
      <c r="N30" s="73">
        <v>0</v>
      </c>
      <c r="O30" s="65">
        <v>6</v>
      </c>
      <c r="P30" s="66">
        <v>3</v>
      </c>
      <c r="Q30" s="78">
        <v>2</v>
      </c>
      <c r="R30" s="67">
        <f t="shared" si="0"/>
        <v>0.0025674768518518516</v>
      </c>
    </row>
    <row r="31" spans="1:18" ht="12.75">
      <c r="A31" s="4"/>
      <c r="B31" s="63">
        <v>15</v>
      </c>
      <c r="C31" s="40" t="s">
        <v>52</v>
      </c>
      <c r="D31" s="40" t="s">
        <v>53</v>
      </c>
      <c r="E31" s="40" t="s">
        <v>45</v>
      </c>
      <c r="F31" s="64" t="s">
        <v>46</v>
      </c>
      <c r="G31" s="73">
        <v>0.002732060185185185</v>
      </c>
      <c r="H31" s="73">
        <v>0</v>
      </c>
      <c r="I31" s="71">
        <v>4</v>
      </c>
      <c r="J31" s="73">
        <v>0.0025957175925925926</v>
      </c>
      <c r="K31" s="73">
        <v>0</v>
      </c>
      <c r="L31" s="65">
        <v>3</v>
      </c>
      <c r="M31" s="73">
        <v>0.0025356481481481484</v>
      </c>
      <c r="N31" s="73">
        <v>0</v>
      </c>
      <c r="O31" s="65">
        <v>2</v>
      </c>
      <c r="P31" s="66">
        <v>5</v>
      </c>
      <c r="Q31" s="78">
        <v>3</v>
      </c>
      <c r="R31" s="67">
        <f t="shared" si="0"/>
        <v>0.0025356481481481484</v>
      </c>
    </row>
    <row r="32" spans="1:18" ht="12.75">
      <c r="A32" s="4"/>
      <c r="B32" s="63">
        <v>20</v>
      </c>
      <c r="C32" s="40" t="s">
        <v>112</v>
      </c>
      <c r="D32" s="40" t="s">
        <v>113</v>
      </c>
      <c r="E32" s="40" t="s">
        <v>111</v>
      </c>
      <c r="F32" s="64" t="s">
        <v>46</v>
      </c>
      <c r="G32" s="73">
        <v>0.002684027777777778</v>
      </c>
      <c r="H32" s="73">
        <v>0</v>
      </c>
      <c r="I32" s="65">
        <v>3</v>
      </c>
      <c r="J32" s="73">
        <v>0.0026107638888888886</v>
      </c>
      <c r="K32" s="73">
        <v>0</v>
      </c>
      <c r="L32" s="65">
        <v>4</v>
      </c>
      <c r="M32" s="73">
        <v>0.0027009259259259256</v>
      </c>
      <c r="N32" s="73">
        <v>0</v>
      </c>
      <c r="O32" s="65">
        <v>7</v>
      </c>
      <c r="P32" s="66">
        <v>7</v>
      </c>
      <c r="Q32" s="78">
        <v>4</v>
      </c>
      <c r="R32" s="67">
        <f t="shared" si="0"/>
        <v>0.0026107638888888886</v>
      </c>
    </row>
    <row r="33" spans="1:18" ht="12.75">
      <c r="A33" s="4"/>
      <c r="B33" s="63">
        <v>16</v>
      </c>
      <c r="C33" s="40" t="s">
        <v>43</v>
      </c>
      <c r="D33" s="40" t="s">
        <v>44</v>
      </c>
      <c r="E33" s="40" t="s">
        <v>45</v>
      </c>
      <c r="F33" s="64" t="s">
        <v>46</v>
      </c>
      <c r="G33" s="73">
        <v>0.002785300925925926</v>
      </c>
      <c r="H33" s="73">
        <v>0</v>
      </c>
      <c r="I33" s="65">
        <v>5</v>
      </c>
      <c r="J33" s="73">
        <v>0.002620949074074074</v>
      </c>
      <c r="K33" s="73">
        <v>0</v>
      </c>
      <c r="L33" s="65">
        <v>5</v>
      </c>
      <c r="M33" s="73">
        <v>0.0025681712962962963</v>
      </c>
      <c r="N33" s="73">
        <v>0</v>
      </c>
      <c r="O33" s="65">
        <v>3</v>
      </c>
      <c r="P33" s="66">
        <v>8</v>
      </c>
      <c r="Q33" s="78">
        <v>5</v>
      </c>
      <c r="R33" s="67">
        <f t="shared" si="0"/>
        <v>0.0025681712962962963</v>
      </c>
    </row>
    <row r="34" spans="1:18" ht="15" customHeight="1">
      <c r="A34" s="4"/>
      <c r="B34" s="63">
        <v>19</v>
      </c>
      <c r="C34" s="40" t="s">
        <v>110</v>
      </c>
      <c r="D34" s="40" t="s">
        <v>26</v>
      </c>
      <c r="E34" s="40" t="s">
        <v>111</v>
      </c>
      <c r="F34" s="64" t="s">
        <v>46</v>
      </c>
      <c r="G34" s="83" t="s">
        <v>182</v>
      </c>
      <c r="H34" s="73">
        <v>0</v>
      </c>
      <c r="I34" s="71"/>
      <c r="J34" s="73">
        <v>0.0026478009259259263</v>
      </c>
      <c r="K34" s="73">
        <v>0</v>
      </c>
      <c r="L34" s="65">
        <v>6</v>
      </c>
      <c r="M34" s="73">
        <v>0.0026120370370370373</v>
      </c>
      <c r="N34" s="73">
        <v>0</v>
      </c>
      <c r="O34" s="65">
        <v>4</v>
      </c>
      <c r="P34" s="66">
        <v>10</v>
      </c>
      <c r="Q34" s="78">
        <v>6</v>
      </c>
      <c r="R34" s="67">
        <f t="shared" si="0"/>
        <v>0.0026120370370370373</v>
      </c>
    </row>
    <row r="35" spans="1:18" ht="15" customHeight="1">
      <c r="A35" s="4"/>
      <c r="B35" s="63">
        <v>22</v>
      </c>
      <c r="C35" s="40" t="s">
        <v>37</v>
      </c>
      <c r="D35" s="40" t="s">
        <v>38</v>
      </c>
      <c r="E35" s="40" t="s">
        <v>39</v>
      </c>
      <c r="F35" s="64" t="s">
        <v>46</v>
      </c>
      <c r="G35" s="73">
        <v>0.0031618055555555553</v>
      </c>
      <c r="H35" s="73">
        <v>0</v>
      </c>
      <c r="I35" s="65">
        <v>6</v>
      </c>
      <c r="J35" s="73">
        <v>0.002742013888888889</v>
      </c>
      <c r="K35" s="73">
        <v>0</v>
      </c>
      <c r="L35" s="65">
        <v>7</v>
      </c>
      <c r="M35" s="73">
        <v>0.002648842592592593</v>
      </c>
      <c r="N35" s="73">
        <v>0</v>
      </c>
      <c r="O35" s="65">
        <v>5</v>
      </c>
      <c r="P35" s="66">
        <v>11</v>
      </c>
      <c r="Q35" s="78">
        <v>7</v>
      </c>
      <c r="R35" s="67">
        <f t="shared" si="0"/>
        <v>0.002648842592592593</v>
      </c>
    </row>
    <row r="36" spans="1:18" ht="12.75">
      <c r="A36" s="4"/>
      <c r="B36" s="46"/>
      <c r="C36" s="44"/>
      <c r="D36" s="44"/>
      <c r="E36" s="44"/>
      <c r="F36" s="47"/>
      <c r="G36" s="49"/>
      <c r="H36" s="49"/>
      <c r="I36" s="50"/>
      <c r="J36" s="45"/>
      <c r="K36" s="45"/>
      <c r="L36" s="43"/>
      <c r="M36" s="45"/>
      <c r="N36" s="45"/>
      <c r="O36" s="43"/>
      <c r="P36" s="48"/>
      <c r="Q36" s="72"/>
      <c r="R36" s="79"/>
    </row>
    <row r="37" spans="1:18" ht="12.75">
      <c r="A37" s="4"/>
      <c r="B37" s="63">
        <v>23</v>
      </c>
      <c r="C37" s="40" t="s">
        <v>55</v>
      </c>
      <c r="D37" s="40" t="s">
        <v>56</v>
      </c>
      <c r="E37" s="40" t="s">
        <v>57</v>
      </c>
      <c r="F37" s="64" t="s">
        <v>54</v>
      </c>
      <c r="G37" s="73">
        <v>0.002767361111111111</v>
      </c>
      <c r="H37" s="73">
        <v>0</v>
      </c>
      <c r="I37" s="65">
        <v>1</v>
      </c>
      <c r="J37" s="73">
        <v>0.0027260416666666665</v>
      </c>
      <c r="K37" s="73">
        <v>0</v>
      </c>
      <c r="L37" s="65">
        <v>1</v>
      </c>
      <c r="M37" s="73">
        <v>0.0026244212962962966</v>
      </c>
      <c r="N37" s="73">
        <v>0</v>
      </c>
      <c r="O37" s="65">
        <v>1</v>
      </c>
      <c r="P37" s="66">
        <v>2</v>
      </c>
      <c r="Q37" s="78">
        <v>1</v>
      </c>
      <c r="R37" s="67">
        <f>MIN(G37,J37,M37)</f>
        <v>0.0026244212962962966</v>
      </c>
    </row>
    <row r="38" spans="1:18" ht="12.75">
      <c r="A38" s="4"/>
      <c r="B38" s="63">
        <v>24</v>
      </c>
      <c r="C38" s="40" t="s">
        <v>114</v>
      </c>
      <c r="D38" s="40" t="s">
        <v>56</v>
      </c>
      <c r="E38" s="40" t="s">
        <v>45</v>
      </c>
      <c r="F38" s="64" t="s">
        <v>54</v>
      </c>
      <c r="G38" s="73">
        <v>0.0038988425925925926</v>
      </c>
      <c r="H38" s="73">
        <v>0</v>
      </c>
      <c r="I38" s="65">
        <v>2</v>
      </c>
      <c r="J38" s="73">
        <v>0.003810416666666667</v>
      </c>
      <c r="K38" s="73">
        <v>0</v>
      </c>
      <c r="L38" s="65">
        <v>2</v>
      </c>
      <c r="M38" s="73">
        <v>0.0035961805555555556</v>
      </c>
      <c r="N38" s="73">
        <v>0</v>
      </c>
      <c r="O38" s="65">
        <v>2</v>
      </c>
      <c r="P38" s="66">
        <v>4</v>
      </c>
      <c r="Q38" s="78">
        <v>2</v>
      </c>
      <c r="R38" s="67">
        <f>MIN(G38,J38,M38)</f>
        <v>0.0035961805555555556</v>
      </c>
    </row>
    <row r="39" spans="1:18" ht="12.75">
      <c r="A39" s="4"/>
      <c r="B39" s="46"/>
      <c r="C39" s="44"/>
      <c r="D39" s="44"/>
      <c r="E39" s="44"/>
      <c r="F39" s="47"/>
      <c r="G39" s="74"/>
      <c r="H39" s="74"/>
      <c r="I39" s="43"/>
      <c r="J39" s="74"/>
      <c r="K39" s="74"/>
      <c r="L39" s="43"/>
      <c r="M39" s="74"/>
      <c r="N39" s="74"/>
      <c r="O39" s="43"/>
      <c r="P39" s="48"/>
      <c r="Q39" s="72"/>
      <c r="R39" s="79"/>
    </row>
    <row r="40" spans="1:18" ht="12.75">
      <c r="A40" s="4"/>
      <c r="B40" s="63">
        <v>26</v>
      </c>
      <c r="C40" s="40" t="s">
        <v>73</v>
      </c>
      <c r="D40" s="40" t="s">
        <v>70</v>
      </c>
      <c r="E40" s="40" t="s">
        <v>41</v>
      </c>
      <c r="F40" s="64" t="s">
        <v>117</v>
      </c>
      <c r="G40" s="73">
        <v>0.0025751157407407407</v>
      </c>
      <c r="H40" s="73">
        <v>0</v>
      </c>
      <c r="I40" s="65">
        <v>1</v>
      </c>
      <c r="J40" s="73">
        <v>0.002552314814814815</v>
      </c>
      <c r="K40" s="73">
        <v>0</v>
      </c>
      <c r="L40" s="65">
        <v>1</v>
      </c>
      <c r="M40" s="73">
        <v>0.0024820601851851852</v>
      </c>
      <c r="N40" s="73">
        <v>0</v>
      </c>
      <c r="O40" s="65">
        <v>1</v>
      </c>
      <c r="P40" s="66">
        <v>2</v>
      </c>
      <c r="Q40" s="78">
        <v>1</v>
      </c>
      <c r="R40" s="67">
        <f>MIN(G40,J40,M40)</f>
        <v>0.0024820601851851852</v>
      </c>
    </row>
    <row r="41" spans="1:18" ht="12.75">
      <c r="A41" s="4"/>
      <c r="B41" s="63">
        <v>27</v>
      </c>
      <c r="C41" s="40" t="s">
        <v>115</v>
      </c>
      <c r="D41" s="40" t="s">
        <v>116</v>
      </c>
      <c r="E41" s="40" t="s">
        <v>36</v>
      </c>
      <c r="F41" s="64" t="s">
        <v>117</v>
      </c>
      <c r="G41" s="73">
        <v>0.0026570601851851855</v>
      </c>
      <c r="H41" s="73">
        <v>0</v>
      </c>
      <c r="I41" s="65">
        <v>2</v>
      </c>
      <c r="J41" s="73">
        <v>0.002592824074074074</v>
      </c>
      <c r="K41" s="73">
        <v>0</v>
      </c>
      <c r="L41" s="65">
        <v>2</v>
      </c>
      <c r="M41" s="73">
        <v>0.0025234953703703704</v>
      </c>
      <c r="N41" s="73">
        <v>0</v>
      </c>
      <c r="O41" s="65">
        <v>2</v>
      </c>
      <c r="P41" s="66">
        <v>4</v>
      </c>
      <c r="Q41" s="78">
        <v>2</v>
      </c>
      <c r="R41" s="67">
        <f>MIN(G41,J41,M41)</f>
        <v>0.0025234953703703704</v>
      </c>
    </row>
    <row r="42" spans="1:18" ht="12.75">
      <c r="A42" s="4"/>
      <c r="B42" s="63">
        <v>25</v>
      </c>
      <c r="C42" s="40" t="s">
        <v>71</v>
      </c>
      <c r="D42" s="40" t="s">
        <v>69</v>
      </c>
      <c r="E42" s="40" t="s">
        <v>72</v>
      </c>
      <c r="F42" s="64" t="s">
        <v>117</v>
      </c>
      <c r="G42" s="73">
        <v>0.0028221064814814814</v>
      </c>
      <c r="H42" s="73">
        <v>0</v>
      </c>
      <c r="I42" s="65">
        <v>3</v>
      </c>
      <c r="J42" s="73">
        <v>0.002735648148148148</v>
      </c>
      <c r="K42" s="73">
        <v>0</v>
      </c>
      <c r="L42" s="65">
        <v>3</v>
      </c>
      <c r="M42" s="73">
        <v>0.0026858796296296296</v>
      </c>
      <c r="N42" s="73">
        <v>0</v>
      </c>
      <c r="O42" s="65">
        <v>3</v>
      </c>
      <c r="P42" s="66">
        <v>6</v>
      </c>
      <c r="Q42" s="78">
        <v>3</v>
      </c>
      <c r="R42" s="67">
        <f>MIN(G42,J42,M42)</f>
        <v>0.0026858796296296296</v>
      </c>
    </row>
    <row r="43" spans="1:18" ht="12.75">
      <c r="A43" s="4"/>
      <c r="B43" s="46"/>
      <c r="C43" s="44"/>
      <c r="D43" s="44"/>
      <c r="E43" s="44"/>
      <c r="F43" s="47"/>
      <c r="G43" s="74"/>
      <c r="H43" s="74"/>
      <c r="I43" s="43"/>
      <c r="J43" s="74"/>
      <c r="K43" s="74"/>
      <c r="L43" s="43"/>
      <c r="M43" s="74"/>
      <c r="N43" s="74"/>
      <c r="O43" s="43"/>
      <c r="P43" s="48"/>
      <c r="Q43" s="72"/>
      <c r="R43" s="79"/>
    </row>
    <row r="44" spans="1:18" ht="12.75">
      <c r="A44" s="4"/>
      <c r="B44" s="63">
        <v>28</v>
      </c>
      <c r="C44" s="40" t="s">
        <v>80</v>
      </c>
      <c r="D44" s="40" t="s">
        <v>74</v>
      </c>
      <c r="E44" s="40" t="s">
        <v>76</v>
      </c>
      <c r="F44" s="64" t="s">
        <v>75</v>
      </c>
      <c r="G44" s="73">
        <v>0.002561342592592593</v>
      </c>
      <c r="H44" s="73">
        <v>0</v>
      </c>
      <c r="I44" s="65">
        <v>1</v>
      </c>
      <c r="J44" s="73">
        <v>0.0025292824074074076</v>
      </c>
      <c r="K44" s="73">
        <v>0</v>
      </c>
      <c r="L44" s="65">
        <v>1</v>
      </c>
      <c r="M44" s="73">
        <v>0.002475925925925926</v>
      </c>
      <c r="N44" s="73">
        <v>0</v>
      </c>
      <c r="O44" s="65">
        <v>1</v>
      </c>
      <c r="P44" s="66">
        <v>2</v>
      </c>
      <c r="Q44" s="78">
        <v>1</v>
      </c>
      <c r="R44" s="67">
        <f aca="true" t="shared" si="1" ref="R44:R56">MIN(G44,J44,M44)</f>
        <v>0.002475925925925926</v>
      </c>
    </row>
    <row r="45" spans="1:18" ht="12.75">
      <c r="A45" s="4"/>
      <c r="B45" s="63">
        <v>29</v>
      </c>
      <c r="C45" s="40" t="s">
        <v>83</v>
      </c>
      <c r="D45" s="40" t="s">
        <v>74</v>
      </c>
      <c r="E45" s="40" t="s">
        <v>77</v>
      </c>
      <c r="F45" s="64" t="s">
        <v>75</v>
      </c>
      <c r="G45" s="73">
        <v>0.002675694444444444</v>
      </c>
      <c r="H45" s="73">
        <v>0</v>
      </c>
      <c r="I45" s="65">
        <v>3</v>
      </c>
      <c r="J45" s="73">
        <v>0.0025936342592592595</v>
      </c>
      <c r="K45" s="73">
        <v>0</v>
      </c>
      <c r="L45" s="65">
        <v>6</v>
      </c>
      <c r="M45" s="73">
        <v>0.0025137731481481482</v>
      </c>
      <c r="N45" s="73">
        <v>0</v>
      </c>
      <c r="O45" s="65">
        <v>2</v>
      </c>
      <c r="P45" s="66">
        <v>5</v>
      </c>
      <c r="Q45" s="78">
        <v>2</v>
      </c>
      <c r="R45" s="67">
        <f t="shared" si="1"/>
        <v>0.0025137731481481482</v>
      </c>
    </row>
    <row r="46" spans="1:18" ht="12.75">
      <c r="A46" s="4"/>
      <c r="B46" s="63">
        <v>34</v>
      </c>
      <c r="C46" s="40" t="s">
        <v>122</v>
      </c>
      <c r="D46" s="40" t="s">
        <v>33</v>
      </c>
      <c r="E46" s="40" t="s">
        <v>27</v>
      </c>
      <c r="F46" s="64" t="s">
        <v>75</v>
      </c>
      <c r="G46" s="73">
        <v>0.0026267361111111114</v>
      </c>
      <c r="H46" s="73">
        <v>0</v>
      </c>
      <c r="I46" s="65">
        <v>2</v>
      </c>
      <c r="J46" s="73">
        <v>0.0025827546296296297</v>
      </c>
      <c r="K46" s="73">
        <v>0</v>
      </c>
      <c r="L46" s="65">
        <v>3</v>
      </c>
      <c r="M46" s="73">
        <v>0.002613078703703704</v>
      </c>
      <c r="N46" s="73">
        <v>0</v>
      </c>
      <c r="O46" s="65">
        <v>7</v>
      </c>
      <c r="P46" s="66">
        <v>5</v>
      </c>
      <c r="Q46" s="78">
        <v>3</v>
      </c>
      <c r="R46" s="67">
        <f t="shared" si="1"/>
        <v>0.0025827546296296297</v>
      </c>
    </row>
    <row r="47" spans="1:18" ht="12.75">
      <c r="A47" s="4"/>
      <c r="B47" s="63">
        <v>31</v>
      </c>
      <c r="C47" s="40" t="s">
        <v>81</v>
      </c>
      <c r="D47" s="40" t="s">
        <v>33</v>
      </c>
      <c r="E47" s="40" t="s">
        <v>82</v>
      </c>
      <c r="F47" s="64" t="s">
        <v>75</v>
      </c>
      <c r="G47" s="73">
        <v>0.0029708333333333327</v>
      </c>
      <c r="H47" s="73">
        <v>0</v>
      </c>
      <c r="I47" s="65">
        <v>10</v>
      </c>
      <c r="J47" s="73">
        <v>0.002575</v>
      </c>
      <c r="K47" s="73">
        <v>0</v>
      </c>
      <c r="L47" s="65">
        <v>2</v>
      </c>
      <c r="M47" s="73">
        <v>0.002556828703703704</v>
      </c>
      <c r="N47" s="73">
        <v>0</v>
      </c>
      <c r="O47" s="65">
        <v>5</v>
      </c>
      <c r="P47" s="66">
        <v>7</v>
      </c>
      <c r="Q47" s="78">
        <v>4</v>
      </c>
      <c r="R47" s="67">
        <f t="shared" si="1"/>
        <v>0.002556828703703704</v>
      </c>
    </row>
    <row r="48" spans="1:18" ht="12.75">
      <c r="A48" s="4"/>
      <c r="B48" s="63">
        <v>30</v>
      </c>
      <c r="C48" s="40" t="s">
        <v>118</v>
      </c>
      <c r="D48" s="40" t="s">
        <v>119</v>
      </c>
      <c r="E48" s="40" t="s">
        <v>120</v>
      </c>
      <c r="F48" s="64" t="s">
        <v>75</v>
      </c>
      <c r="G48" s="73">
        <v>0.002980902777777778</v>
      </c>
      <c r="H48" s="73">
        <v>0</v>
      </c>
      <c r="I48" s="65">
        <v>11</v>
      </c>
      <c r="J48" s="73">
        <v>0.002591087962962963</v>
      </c>
      <c r="K48" s="73">
        <v>0</v>
      </c>
      <c r="L48" s="65">
        <v>5</v>
      </c>
      <c r="M48" s="73">
        <v>0.002530092592592593</v>
      </c>
      <c r="N48" s="73">
        <v>0</v>
      </c>
      <c r="O48" s="65">
        <v>3</v>
      </c>
      <c r="P48" s="66">
        <v>8</v>
      </c>
      <c r="Q48" s="78">
        <v>5</v>
      </c>
      <c r="R48" s="67">
        <f t="shared" si="1"/>
        <v>0.002530092592592593</v>
      </c>
    </row>
    <row r="49" spans="1:18" ht="12.75">
      <c r="A49" s="4"/>
      <c r="B49" s="63">
        <v>37</v>
      </c>
      <c r="C49" s="40" t="s">
        <v>126</v>
      </c>
      <c r="D49" s="40" t="s">
        <v>127</v>
      </c>
      <c r="E49" s="40" t="s">
        <v>128</v>
      </c>
      <c r="F49" s="64" t="s">
        <v>75</v>
      </c>
      <c r="G49" s="73">
        <v>0.002722800925925926</v>
      </c>
      <c r="H49" s="73">
        <v>0</v>
      </c>
      <c r="I49" s="65">
        <v>6</v>
      </c>
      <c r="J49" s="73">
        <v>0.0025895833333333335</v>
      </c>
      <c r="K49" s="73">
        <v>0</v>
      </c>
      <c r="L49" s="65">
        <v>4</v>
      </c>
      <c r="M49" s="73">
        <v>0.002540972222222222</v>
      </c>
      <c r="N49" s="73">
        <v>0</v>
      </c>
      <c r="O49" s="65">
        <v>4</v>
      </c>
      <c r="P49" s="66">
        <v>8</v>
      </c>
      <c r="Q49" s="78">
        <v>6</v>
      </c>
      <c r="R49" s="67">
        <f t="shared" si="1"/>
        <v>0.002540972222222222</v>
      </c>
    </row>
    <row r="50" spans="1:18" ht="12.75">
      <c r="A50" s="4"/>
      <c r="B50" s="63">
        <v>36</v>
      </c>
      <c r="C50" s="40" t="s">
        <v>124</v>
      </c>
      <c r="D50" s="40" t="s">
        <v>33</v>
      </c>
      <c r="E50" s="40" t="s">
        <v>125</v>
      </c>
      <c r="F50" s="64" t="s">
        <v>75</v>
      </c>
      <c r="G50" s="73">
        <v>0.0026952546296296295</v>
      </c>
      <c r="H50" s="73">
        <v>0</v>
      </c>
      <c r="I50" s="65">
        <v>4</v>
      </c>
      <c r="J50" s="73">
        <v>0.002662615740740741</v>
      </c>
      <c r="K50" s="73">
        <v>0</v>
      </c>
      <c r="L50" s="65">
        <v>7</v>
      </c>
      <c r="M50" s="73">
        <v>0.002714351851851852</v>
      </c>
      <c r="N50" s="73">
        <v>0</v>
      </c>
      <c r="O50" s="65">
        <v>10</v>
      </c>
      <c r="P50" s="66">
        <v>11</v>
      </c>
      <c r="Q50" s="78">
        <v>7</v>
      </c>
      <c r="R50" s="67">
        <f t="shared" si="1"/>
        <v>0.002662615740740741</v>
      </c>
    </row>
    <row r="51" spans="1:18" ht="12.75">
      <c r="A51" s="4"/>
      <c r="B51" s="63">
        <v>40</v>
      </c>
      <c r="C51" s="40" t="s">
        <v>133</v>
      </c>
      <c r="D51" s="40" t="s">
        <v>69</v>
      </c>
      <c r="E51" s="40" t="s">
        <v>27</v>
      </c>
      <c r="F51" s="64" t="s">
        <v>75</v>
      </c>
      <c r="G51" s="73">
        <v>0.0027012731481481484</v>
      </c>
      <c r="H51" s="73">
        <v>0</v>
      </c>
      <c r="I51" s="65">
        <v>5</v>
      </c>
      <c r="J51" s="73">
        <v>0.002667708333333333</v>
      </c>
      <c r="K51" s="73">
        <v>0</v>
      </c>
      <c r="L51" s="65">
        <v>8</v>
      </c>
      <c r="M51" s="73">
        <v>0.002733912037037037</v>
      </c>
      <c r="N51" s="73">
        <v>0</v>
      </c>
      <c r="O51" s="65">
        <v>12</v>
      </c>
      <c r="P51" s="66">
        <v>13</v>
      </c>
      <c r="Q51" s="78">
        <v>8</v>
      </c>
      <c r="R51" s="67">
        <f t="shared" si="1"/>
        <v>0.002667708333333333</v>
      </c>
    </row>
    <row r="52" spans="1:18" ht="12.75">
      <c r="A52" s="4"/>
      <c r="B52" s="63">
        <v>33</v>
      </c>
      <c r="C52" s="40" t="s">
        <v>78</v>
      </c>
      <c r="D52" s="40" t="s">
        <v>70</v>
      </c>
      <c r="E52" s="40" t="s">
        <v>79</v>
      </c>
      <c r="F52" s="64" t="s">
        <v>75</v>
      </c>
      <c r="G52" s="83" t="s">
        <v>182</v>
      </c>
      <c r="H52" s="73">
        <v>0</v>
      </c>
      <c r="I52" s="65"/>
      <c r="J52" s="73">
        <v>0.002696296296296296</v>
      </c>
      <c r="K52" s="73">
        <v>0</v>
      </c>
      <c r="L52" s="65">
        <v>9</v>
      </c>
      <c r="M52" s="83">
        <v>0.0025966435185185185</v>
      </c>
      <c r="N52" s="73">
        <v>0</v>
      </c>
      <c r="O52" s="65">
        <v>6</v>
      </c>
      <c r="P52" s="66">
        <v>15</v>
      </c>
      <c r="Q52" s="78">
        <v>9</v>
      </c>
      <c r="R52" s="67">
        <f t="shared" si="1"/>
        <v>0.0025966435185185185</v>
      </c>
    </row>
    <row r="53" spans="1:18" ht="12.75">
      <c r="A53" s="4"/>
      <c r="B53" s="63">
        <v>39</v>
      </c>
      <c r="C53" s="40" t="s">
        <v>131</v>
      </c>
      <c r="D53" s="40" t="s">
        <v>119</v>
      </c>
      <c r="E53" s="40" t="s">
        <v>132</v>
      </c>
      <c r="F53" s="64" t="s">
        <v>75</v>
      </c>
      <c r="G53" s="73">
        <v>0.0028424768518518517</v>
      </c>
      <c r="H53" s="73">
        <v>0</v>
      </c>
      <c r="I53" s="65">
        <v>8</v>
      </c>
      <c r="J53" s="73">
        <v>0.0027554398148148147</v>
      </c>
      <c r="K53" s="73">
        <v>0</v>
      </c>
      <c r="L53" s="65">
        <v>10</v>
      </c>
      <c r="M53" s="73">
        <v>0.0026885416666666668</v>
      </c>
      <c r="N53" s="73">
        <v>0</v>
      </c>
      <c r="O53" s="65">
        <v>8</v>
      </c>
      <c r="P53" s="66">
        <v>16</v>
      </c>
      <c r="Q53" s="78">
        <v>10</v>
      </c>
      <c r="R53" s="67">
        <f t="shared" si="1"/>
        <v>0.0026885416666666668</v>
      </c>
    </row>
    <row r="54" spans="1:18" ht="12.75">
      <c r="A54" s="4"/>
      <c r="B54" s="63">
        <v>32</v>
      </c>
      <c r="C54" s="40" t="s">
        <v>121</v>
      </c>
      <c r="D54" s="40" t="s">
        <v>69</v>
      </c>
      <c r="E54" s="40" t="s">
        <v>27</v>
      </c>
      <c r="F54" s="64" t="s">
        <v>75</v>
      </c>
      <c r="G54" s="73">
        <v>0.002775810185185185</v>
      </c>
      <c r="H54" s="73">
        <v>0</v>
      </c>
      <c r="I54" s="65">
        <v>7</v>
      </c>
      <c r="J54" s="73">
        <v>0.002842013888888889</v>
      </c>
      <c r="K54" s="73">
        <v>0</v>
      </c>
      <c r="L54" s="65">
        <v>12</v>
      </c>
      <c r="M54" s="73">
        <v>0.002698726851851852</v>
      </c>
      <c r="N54" s="73">
        <v>0</v>
      </c>
      <c r="O54" s="65">
        <v>9</v>
      </c>
      <c r="P54" s="66">
        <v>16</v>
      </c>
      <c r="Q54" s="78">
        <v>11</v>
      </c>
      <c r="R54" s="67">
        <f t="shared" si="1"/>
        <v>0.002698726851851852</v>
      </c>
    </row>
    <row r="55" spans="1:18" ht="12.75">
      <c r="A55" s="4"/>
      <c r="B55" s="63">
        <v>38</v>
      </c>
      <c r="C55" s="40" t="s">
        <v>129</v>
      </c>
      <c r="D55" s="40" t="s">
        <v>33</v>
      </c>
      <c r="E55" s="40" t="s">
        <v>130</v>
      </c>
      <c r="F55" s="64" t="s">
        <v>75</v>
      </c>
      <c r="G55" s="73">
        <v>0.00290462962962963</v>
      </c>
      <c r="H55" s="73">
        <v>0</v>
      </c>
      <c r="I55" s="65">
        <v>9</v>
      </c>
      <c r="J55" s="73">
        <v>0.0027971064814814816</v>
      </c>
      <c r="K55" s="73">
        <v>0</v>
      </c>
      <c r="L55" s="65">
        <v>11</v>
      </c>
      <c r="M55" s="73">
        <v>0.002750115740740741</v>
      </c>
      <c r="N55" s="73">
        <v>0</v>
      </c>
      <c r="O55" s="65">
        <v>13</v>
      </c>
      <c r="P55" s="66">
        <v>20</v>
      </c>
      <c r="Q55" s="78">
        <v>12</v>
      </c>
      <c r="R55" s="67">
        <f t="shared" si="1"/>
        <v>0.002750115740740741</v>
      </c>
    </row>
    <row r="56" spans="1:18" ht="12.75">
      <c r="A56" s="4"/>
      <c r="B56" s="63">
        <v>35</v>
      </c>
      <c r="C56" s="40" t="s">
        <v>123</v>
      </c>
      <c r="D56" s="40" t="s">
        <v>29</v>
      </c>
      <c r="E56" s="40" t="s">
        <v>27</v>
      </c>
      <c r="F56" s="64" t="s">
        <v>75</v>
      </c>
      <c r="G56" s="73">
        <v>0.002985185185185185</v>
      </c>
      <c r="H56" s="73">
        <v>0</v>
      </c>
      <c r="I56" s="65">
        <v>12</v>
      </c>
      <c r="J56" s="83" t="s">
        <v>181</v>
      </c>
      <c r="K56" s="73"/>
      <c r="L56" s="65"/>
      <c r="M56" s="73">
        <v>0.0027312499999999997</v>
      </c>
      <c r="N56" s="73">
        <v>0</v>
      </c>
      <c r="O56" s="65">
        <v>11</v>
      </c>
      <c r="P56" s="66">
        <v>23</v>
      </c>
      <c r="Q56" s="78">
        <v>13</v>
      </c>
      <c r="R56" s="67">
        <f t="shared" si="1"/>
        <v>0.0027312499999999997</v>
      </c>
    </row>
    <row r="57" spans="1:18" ht="12.75">
      <c r="A57" s="4"/>
      <c r="B57" s="46"/>
      <c r="C57" s="44"/>
      <c r="D57" s="44"/>
      <c r="E57" s="44"/>
      <c r="F57" s="47"/>
      <c r="G57" s="74"/>
      <c r="H57" s="74"/>
      <c r="I57" s="43"/>
      <c r="J57" s="74"/>
      <c r="K57" s="74"/>
      <c r="L57" s="43"/>
      <c r="M57" s="74"/>
      <c r="N57" s="74"/>
      <c r="O57" s="43"/>
      <c r="P57" s="48"/>
      <c r="Q57" s="72"/>
      <c r="R57" s="79"/>
    </row>
    <row r="58" spans="1:18" ht="12.75">
      <c r="A58" s="4"/>
      <c r="B58" s="63">
        <v>43</v>
      </c>
      <c r="C58" s="40" t="s">
        <v>58</v>
      </c>
      <c r="D58" s="40" t="s">
        <v>59</v>
      </c>
      <c r="E58" s="40" t="s">
        <v>60</v>
      </c>
      <c r="F58" s="64" t="s">
        <v>149</v>
      </c>
      <c r="G58" s="73">
        <v>0.00251087962962963</v>
      </c>
      <c r="H58" s="73">
        <v>0</v>
      </c>
      <c r="I58" s="65">
        <v>1</v>
      </c>
      <c r="J58" s="73">
        <v>0.0025234953703703704</v>
      </c>
      <c r="K58" s="73">
        <v>0</v>
      </c>
      <c r="L58" s="65">
        <v>1</v>
      </c>
      <c r="M58" s="73">
        <v>0.00246875</v>
      </c>
      <c r="N58" s="73">
        <v>0</v>
      </c>
      <c r="O58" s="65">
        <v>2</v>
      </c>
      <c r="P58" s="66">
        <v>2</v>
      </c>
      <c r="Q58" s="78">
        <v>1</v>
      </c>
      <c r="R58" s="67">
        <f aca="true" t="shared" si="2" ref="R58:R66">MIN(G58,J58,M58)</f>
        <v>0.00246875</v>
      </c>
    </row>
    <row r="59" spans="1:18" ht="12.75">
      <c r="A59" s="4"/>
      <c r="B59" s="63">
        <v>42</v>
      </c>
      <c r="C59" s="40" t="s">
        <v>135</v>
      </c>
      <c r="D59" s="40" t="s">
        <v>26</v>
      </c>
      <c r="E59" s="40" t="s">
        <v>27</v>
      </c>
      <c r="F59" s="64" t="s">
        <v>149</v>
      </c>
      <c r="G59" s="73">
        <v>0.002690625</v>
      </c>
      <c r="H59" s="73">
        <v>0</v>
      </c>
      <c r="I59" s="65">
        <v>5</v>
      </c>
      <c r="J59" s="73">
        <v>0.0025238425925925927</v>
      </c>
      <c r="K59" s="73">
        <v>0.0833333333333333</v>
      </c>
      <c r="L59" s="65">
        <v>2</v>
      </c>
      <c r="M59" s="73">
        <v>0.0024646990740740744</v>
      </c>
      <c r="N59" s="73">
        <v>0.0833333333333333</v>
      </c>
      <c r="O59" s="65">
        <v>1</v>
      </c>
      <c r="P59" s="66">
        <v>3</v>
      </c>
      <c r="Q59" s="78">
        <v>2</v>
      </c>
      <c r="R59" s="67">
        <f t="shared" si="2"/>
        <v>0.0024646990740740744</v>
      </c>
    </row>
    <row r="60" spans="1:18" ht="12.75">
      <c r="A60" s="4"/>
      <c r="B60" s="63">
        <v>51</v>
      </c>
      <c r="C60" s="40" t="s">
        <v>144</v>
      </c>
      <c r="D60" s="40" t="s">
        <v>59</v>
      </c>
      <c r="E60" s="40" t="s">
        <v>144</v>
      </c>
      <c r="F60" s="64" t="s">
        <v>149</v>
      </c>
      <c r="G60" s="83">
        <v>0.00259375</v>
      </c>
      <c r="H60" s="73">
        <v>0</v>
      </c>
      <c r="I60" s="65">
        <v>2</v>
      </c>
      <c r="J60" s="73">
        <v>0.0026971064814814813</v>
      </c>
      <c r="K60" s="73">
        <v>0.00011574074074074073</v>
      </c>
      <c r="L60" s="65">
        <v>7</v>
      </c>
      <c r="M60" s="73">
        <v>0.0025119212962962964</v>
      </c>
      <c r="N60" s="73">
        <v>0</v>
      </c>
      <c r="O60" s="65">
        <v>3</v>
      </c>
      <c r="P60" s="66">
        <v>5</v>
      </c>
      <c r="Q60" s="78">
        <v>3</v>
      </c>
      <c r="R60" s="67">
        <f t="shared" si="2"/>
        <v>0.0025119212962962964</v>
      </c>
    </row>
    <row r="61" spans="1:18" ht="12.75">
      <c r="A61" s="4"/>
      <c r="B61" s="63">
        <v>41</v>
      </c>
      <c r="C61" s="40" t="s">
        <v>134</v>
      </c>
      <c r="D61" s="40" t="s">
        <v>26</v>
      </c>
      <c r="E61" s="40" t="s">
        <v>65</v>
      </c>
      <c r="F61" s="64" t="s">
        <v>149</v>
      </c>
      <c r="G61" s="73">
        <v>0.0026460648148148146</v>
      </c>
      <c r="H61" s="73">
        <v>0.0833333333333333</v>
      </c>
      <c r="I61" s="65">
        <v>3</v>
      </c>
      <c r="J61" s="73">
        <v>0.002543287037037037</v>
      </c>
      <c r="K61" s="73">
        <v>0</v>
      </c>
      <c r="L61" s="65">
        <v>3</v>
      </c>
      <c r="M61" s="73">
        <v>0.0025193287037037037</v>
      </c>
      <c r="N61" s="73">
        <v>0</v>
      </c>
      <c r="O61" s="65">
        <v>4</v>
      </c>
      <c r="P61" s="66">
        <v>6</v>
      </c>
      <c r="Q61" s="78">
        <v>4</v>
      </c>
      <c r="R61" s="67">
        <f t="shared" si="2"/>
        <v>0.0025193287037037037</v>
      </c>
    </row>
    <row r="62" spans="1:18" ht="12.75">
      <c r="A62" s="4"/>
      <c r="B62" s="63">
        <v>48</v>
      </c>
      <c r="C62" s="40" t="s">
        <v>143</v>
      </c>
      <c r="D62" s="40" t="s">
        <v>59</v>
      </c>
      <c r="E62" s="40" t="s">
        <v>111</v>
      </c>
      <c r="F62" s="64" t="s">
        <v>149</v>
      </c>
      <c r="G62" s="73">
        <v>0.0026780092592592598</v>
      </c>
      <c r="H62" s="73">
        <v>0</v>
      </c>
      <c r="I62" s="65">
        <v>4</v>
      </c>
      <c r="J62" s="73">
        <v>0.002584722222222222</v>
      </c>
      <c r="K62" s="73">
        <v>0</v>
      </c>
      <c r="L62" s="65">
        <v>4</v>
      </c>
      <c r="M62" s="73">
        <v>0.0026094907407407408</v>
      </c>
      <c r="N62" s="73">
        <v>0</v>
      </c>
      <c r="O62" s="65">
        <v>8</v>
      </c>
      <c r="P62" s="66">
        <v>8</v>
      </c>
      <c r="Q62" s="78">
        <v>5</v>
      </c>
      <c r="R62" s="67">
        <f t="shared" si="2"/>
        <v>0.002584722222222222</v>
      </c>
    </row>
    <row r="63" spans="1:18" ht="12.75">
      <c r="A63" s="4"/>
      <c r="B63" s="63">
        <v>46</v>
      </c>
      <c r="C63" s="40" t="s">
        <v>139</v>
      </c>
      <c r="D63" s="40" t="s">
        <v>102</v>
      </c>
      <c r="E63" s="40" t="s">
        <v>140</v>
      </c>
      <c r="F63" s="64" t="s">
        <v>149</v>
      </c>
      <c r="G63" s="73">
        <v>0.0026954861111111107</v>
      </c>
      <c r="H63" s="73">
        <v>0</v>
      </c>
      <c r="I63" s="65">
        <v>6</v>
      </c>
      <c r="J63" s="73">
        <v>0.002591087962962963</v>
      </c>
      <c r="K63" s="73">
        <v>0</v>
      </c>
      <c r="L63" s="65">
        <v>5</v>
      </c>
      <c r="M63" s="73">
        <v>0.0025640046296296296</v>
      </c>
      <c r="N63" s="73">
        <v>0</v>
      </c>
      <c r="O63" s="65">
        <v>5</v>
      </c>
      <c r="P63" s="66">
        <v>10</v>
      </c>
      <c r="Q63" s="78">
        <v>6</v>
      </c>
      <c r="R63" s="67">
        <f t="shared" si="2"/>
        <v>0.0025640046296296296</v>
      </c>
    </row>
    <row r="64" spans="1:18" ht="12.75">
      <c r="A64" s="4"/>
      <c r="B64" s="63">
        <v>44</v>
      </c>
      <c r="C64" s="40" t="s">
        <v>136</v>
      </c>
      <c r="D64" s="40" t="s">
        <v>26</v>
      </c>
      <c r="E64" s="40" t="s">
        <v>111</v>
      </c>
      <c r="F64" s="64" t="s">
        <v>149</v>
      </c>
      <c r="G64" s="73">
        <v>0.013113310185185184</v>
      </c>
      <c r="H64" s="73">
        <v>0</v>
      </c>
      <c r="I64" s="65">
        <v>8</v>
      </c>
      <c r="J64" s="73">
        <v>0.0025949074074074073</v>
      </c>
      <c r="K64" s="73">
        <v>0</v>
      </c>
      <c r="L64" s="65">
        <v>6</v>
      </c>
      <c r="M64" s="73">
        <v>0.002584722222222222</v>
      </c>
      <c r="N64" s="73">
        <v>0</v>
      </c>
      <c r="O64" s="65">
        <v>6</v>
      </c>
      <c r="P64" s="66">
        <v>12</v>
      </c>
      <c r="Q64" s="78">
        <v>7</v>
      </c>
      <c r="R64" s="67">
        <f t="shared" si="2"/>
        <v>0.002584722222222222</v>
      </c>
    </row>
    <row r="65" spans="1:18" ht="12.75">
      <c r="A65" s="4"/>
      <c r="B65" s="63">
        <v>45</v>
      </c>
      <c r="C65" s="40" t="s">
        <v>137</v>
      </c>
      <c r="D65" s="40" t="s">
        <v>138</v>
      </c>
      <c r="E65" s="40" t="s">
        <v>45</v>
      </c>
      <c r="F65" s="64" t="s">
        <v>149</v>
      </c>
      <c r="G65" s="83" t="s">
        <v>181</v>
      </c>
      <c r="H65" s="73">
        <v>0.0416666666666667</v>
      </c>
      <c r="I65" s="65"/>
      <c r="J65" s="73">
        <v>0.0027445601851851854</v>
      </c>
      <c r="K65" s="73">
        <v>0</v>
      </c>
      <c r="L65" s="65">
        <v>8</v>
      </c>
      <c r="M65" s="73">
        <v>0.0026086805555555555</v>
      </c>
      <c r="N65" s="73">
        <v>0</v>
      </c>
      <c r="O65" s="65">
        <v>7</v>
      </c>
      <c r="P65" s="66">
        <v>15</v>
      </c>
      <c r="Q65" s="78">
        <v>8</v>
      </c>
      <c r="R65" s="67">
        <f t="shared" si="2"/>
        <v>0.0026086805555555555</v>
      </c>
    </row>
    <row r="66" spans="1:18" ht="12.75">
      <c r="A66" s="4"/>
      <c r="B66" s="63">
        <v>47</v>
      </c>
      <c r="C66" s="40" t="s">
        <v>141</v>
      </c>
      <c r="D66" s="40" t="s">
        <v>142</v>
      </c>
      <c r="E66" s="40" t="s">
        <v>45</v>
      </c>
      <c r="F66" s="64" t="s">
        <v>149</v>
      </c>
      <c r="G66" s="73">
        <v>0.002857638888888889</v>
      </c>
      <c r="H66" s="73">
        <v>0</v>
      </c>
      <c r="I66" s="65">
        <v>7</v>
      </c>
      <c r="J66" s="83" t="s">
        <v>182</v>
      </c>
      <c r="K66" s="73"/>
      <c r="L66" s="65"/>
      <c r="M66" s="73">
        <v>0.002883796296296296</v>
      </c>
      <c r="N66" s="73">
        <v>0.166666666666667</v>
      </c>
      <c r="O66" s="65">
        <v>9</v>
      </c>
      <c r="P66" s="66">
        <v>16</v>
      </c>
      <c r="Q66" s="78">
        <v>9</v>
      </c>
      <c r="R66" s="67">
        <f t="shared" si="2"/>
        <v>0.002857638888888889</v>
      </c>
    </row>
    <row r="67" spans="1:18" ht="12.75">
      <c r="A67" s="4"/>
      <c r="B67" s="63">
        <v>53</v>
      </c>
      <c r="C67" s="40" t="s">
        <v>145</v>
      </c>
      <c r="D67" s="40" t="s">
        <v>113</v>
      </c>
      <c r="E67" s="40" t="s">
        <v>145</v>
      </c>
      <c r="F67" s="64" t="s">
        <v>149</v>
      </c>
      <c r="G67" s="83" t="s">
        <v>180</v>
      </c>
      <c r="H67" s="73">
        <v>0.166666666666667</v>
      </c>
      <c r="I67" s="65"/>
      <c r="J67" s="73">
        <v>0.003191087962962963</v>
      </c>
      <c r="K67" s="73">
        <v>0.0416666666666667</v>
      </c>
      <c r="L67" s="65">
        <v>9</v>
      </c>
      <c r="M67" s="83" t="s">
        <v>180</v>
      </c>
      <c r="N67" s="73"/>
      <c r="O67" s="65"/>
      <c r="P67" s="66"/>
      <c r="Q67" s="78"/>
      <c r="R67" s="67"/>
    </row>
    <row r="68" spans="1:18" ht="10.5" customHeight="1">
      <c r="A68" s="4"/>
      <c r="B68" s="46"/>
      <c r="C68" s="44"/>
      <c r="D68" s="44"/>
      <c r="E68" s="44"/>
      <c r="F68" s="47"/>
      <c r="G68" s="74"/>
      <c r="H68" s="74"/>
      <c r="I68" s="43"/>
      <c r="J68" s="74"/>
      <c r="K68" s="74"/>
      <c r="L68" s="43"/>
      <c r="M68" s="74"/>
      <c r="N68" s="74"/>
      <c r="O68" s="43"/>
      <c r="P68" s="48"/>
      <c r="Q68" s="72"/>
      <c r="R68" s="79"/>
    </row>
    <row r="69" spans="1:18" ht="12.75">
      <c r="A69" s="4"/>
      <c r="B69" s="63">
        <v>57</v>
      </c>
      <c r="C69" s="40" t="s">
        <v>151</v>
      </c>
      <c r="D69" s="40" t="s">
        <v>152</v>
      </c>
      <c r="E69" s="40" t="s">
        <v>153</v>
      </c>
      <c r="F69" s="64" t="s">
        <v>148</v>
      </c>
      <c r="G69" s="73">
        <v>0.002468055555555556</v>
      </c>
      <c r="H69" s="73">
        <v>0</v>
      </c>
      <c r="I69" s="65">
        <v>1</v>
      </c>
      <c r="J69" s="73">
        <v>0.0024136574074074073</v>
      </c>
      <c r="K69" s="73">
        <v>0</v>
      </c>
      <c r="L69" s="65">
        <v>1</v>
      </c>
      <c r="M69" s="73">
        <v>0.0023888888888888887</v>
      </c>
      <c r="N69" s="73">
        <v>0</v>
      </c>
      <c r="O69" s="65">
        <v>1</v>
      </c>
      <c r="P69" s="66">
        <v>2</v>
      </c>
      <c r="Q69" s="78">
        <v>1</v>
      </c>
      <c r="R69" s="67">
        <f aca="true" t="shared" si="3" ref="R69:R78">MIN(G69,J69,M69)</f>
        <v>0.0023888888888888887</v>
      </c>
    </row>
    <row r="70" spans="1:18" ht="12.75">
      <c r="A70" s="4"/>
      <c r="B70" s="63">
        <v>56</v>
      </c>
      <c r="C70" s="40" t="s">
        <v>66</v>
      </c>
      <c r="D70" s="40" t="s">
        <v>67</v>
      </c>
      <c r="E70" s="40" t="s">
        <v>41</v>
      </c>
      <c r="F70" s="64" t="s">
        <v>148</v>
      </c>
      <c r="G70" s="73">
        <v>0.002487152777777778</v>
      </c>
      <c r="H70" s="73">
        <v>0</v>
      </c>
      <c r="I70" s="65">
        <v>2</v>
      </c>
      <c r="J70" s="73">
        <v>0.0024314814814814815</v>
      </c>
      <c r="K70" s="73">
        <v>0</v>
      </c>
      <c r="L70" s="65">
        <v>2</v>
      </c>
      <c r="M70" s="73">
        <v>0.002467476851851852</v>
      </c>
      <c r="N70" s="73">
        <v>0</v>
      </c>
      <c r="O70" s="65">
        <v>3</v>
      </c>
      <c r="P70" s="66">
        <v>4</v>
      </c>
      <c r="Q70" s="78">
        <v>2</v>
      </c>
      <c r="R70" s="67">
        <f t="shared" si="3"/>
        <v>0.0024314814814814815</v>
      </c>
    </row>
    <row r="71" spans="1:18" ht="12.75">
      <c r="A71" s="4"/>
      <c r="B71" s="63">
        <v>59</v>
      </c>
      <c r="C71" s="40" t="s">
        <v>156</v>
      </c>
      <c r="D71" s="40" t="s">
        <v>157</v>
      </c>
      <c r="E71" s="40" t="s">
        <v>158</v>
      </c>
      <c r="F71" s="64" t="s">
        <v>148</v>
      </c>
      <c r="G71" s="73">
        <v>0.002611921296296296</v>
      </c>
      <c r="H71" s="73">
        <v>0</v>
      </c>
      <c r="I71" s="65">
        <v>5</v>
      </c>
      <c r="J71" s="73">
        <v>0.002490740740740741</v>
      </c>
      <c r="K71" s="73">
        <v>0</v>
      </c>
      <c r="L71" s="65">
        <v>3</v>
      </c>
      <c r="M71" s="73">
        <v>0.002466319444444444</v>
      </c>
      <c r="N71" s="73">
        <v>0</v>
      </c>
      <c r="O71" s="65">
        <v>2</v>
      </c>
      <c r="P71" s="66">
        <v>5</v>
      </c>
      <c r="Q71" s="78">
        <v>3</v>
      </c>
      <c r="R71" s="67">
        <f t="shared" si="3"/>
        <v>0.002466319444444444</v>
      </c>
    </row>
    <row r="72" spans="1:18" ht="12.75">
      <c r="A72" s="4"/>
      <c r="B72" s="63">
        <v>55</v>
      </c>
      <c r="C72" s="40" t="s">
        <v>68</v>
      </c>
      <c r="D72" s="40" t="s">
        <v>150</v>
      </c>
      <c r="E72" s="40" t="s">
        <v>63</v>
      </c>
      <c r="F72" s="64" t="s">
        <v>148</v>
      </c>
      <c r="G72" s="73">
        <v>0.002560300925925926</v>
      </c>
      <c r="H72" s="73">
        <v>0</v>
      </c>
      <c r="I72" s="65">
        <v>3</v>
      </c>
      <c r="J72" s="73">
        <v>0.0026039351851851853</v>
      </c>
      <c r="K72" s="73">
        <v>0</v>
      </c>
      <c r="L72" s="65">
        <v>7</v>
      </c>
      <c r="M72" s="73">
        <v>0.002467476851851852</v>
      </c>
      <c r="N72" s="73">
        <v>0</v>
      </c>
      <c r="O72" s="65">
        <v>3</v>
      </c>
      <c r="P72" s="66">
        <v>6</v>
      </c>
      <c r="Q72" s="78">
        <v>4</v>
      </c>
      <c r="R72" s="67">
        <f t="shared" si="3"/>
        <v>0.002467476851851852</v>
      </c>
    </row>
    <row r="73" spans="1:18" ht="12.75">
      <c r="A73" s="4"/>
      <c r="B73" s="63">
        <v>54</v>
      </c>
      <c r="C73" s="40" t="s">
        <v>146</v>
      </c>
      <c r="D73" s="40" t="s">
        <v>38</v>
      </c>
      <c r="E73" s="40" t="s">
        <v>147</v>
      </c>
      <c r="F73" s="64" t="s">
        <v>148</v>
      </c>
      <c r="G73" s="73">
        <v>0.0026211805555555554</v>
      </c>
      <c r="H73" s="73">
        <v>0</v>
      </c>
      <c r="I73" s="65">
        <v>6</v>
      </c>
      <c r="J73" s="73">
        <v>0.002585416666666667</v>
      </c>
      <c r="K73" s="73">
        <v>0</v>
      </c>
      <c r="L73" s="65">
        <v>4</v>
      </c>
      <c r="M73" s="73">
        <v>0.0025134259259259263</v>
      </c>
      <c r="N73" s="73">
        <v>0</v>
      </c>
      <c r="O73" s="65">
        <v>4</v>
      </c>
      <c r="P73" s="66">
        <v>8</v>
      </c>
      <c r="Q73" s="78">
        <v>5</v>
      </c>
      <c r="R73" s="67">
        <f t="shared" si="3"/>
        <v>0.0025134259259259263</v>
      </c>
    </row>
    <row r="74" spans="1:18" ht="12.75">
      <c r="A74" s="4"/>
      <c r="B74" s="63">
        <v>63</v>
      </c>
      <c r="C74" s="40" t="s">
        <v>62</v>
      </c>
      <c r="D74" s="40" t="s">
        <v>162</v>
      </c>
      <c r="E74" s="40" t="s">
        <v>63</v>
      </c>
      <c r="F74" s="64" t="s">
        <v>148</v>
      </c>
      <c r="G74" s="73">
        <v>0.0025667824074074074</v>
      </c>
      <c r="H74" s="73">
        <v>0</v>
      </c>
      <c r="I74" s="65">
        <v>4</v>
      </c>
      <c r="J74" s="73">
        <v>0.002587152777777778</v>
      </c>
      <c r="K74" s="73">
        <v>0</v>
      </c>
      <c r="L74" s="65">
        <v>5</v>
      </c>
      <c r="M74" s="73">
        <v>0.002599189814814815</v>
      </c>
      <c r="N74" s="73">
        <v>0</v>
      </c>
      <c r="O74" s="65">
        <v>7</v>
      </c>
      <c r="P74" s="66">
        <v>9</v>
      </c>
      <c r="Q74" s="78">
        <v>6</v>
      </c>
      <c r="R74" s="67">
        <f t="shared" si="3"/>
        <v>0.0025667824074074074</v>
      </c>
    </row>
    <row r="75" spans="1:18" ht="12.75">
      <c r="A75" s="4"/>
      <c r="B75" s="63">
        <v>62</v>
      </c>
      <c r="C75" s="40" t="s">
        <v>161</v>
      </c>
      <c r="D75" s="40" t="s">
        <v>38</v>
      </c>
      <c r="E75" s="40" t="s">
        <v>147</v>
      </c>
      <c r="F75" s="64" t="s">
        <v>148</v>
      </c>
      <c r="G75" s="73">
        <v>0.0027362268518518512</v>
      </c>
      <c r="H75" s="73">
        <v>0</v>
      </c>
      <c r="I75" s="65">
        <v>7</v>
      </c>
      <c r="J75" s="73">
        <v>0.002595601851851852</v>
      </c>
      <c r="K75" s="73">
        <v>0</v>
      </c>
      <c r="L75" s="65">
        <v>6</v>
      </c>
      <c r="M75" s="73">
        <v>0.002541782407407407</v>
      </c>
      <c r="N75" s="73">
        <v>0</v>
      </c>
      <c r="O75" s="65">
        <v>5</v>
      </c>
      <c r="P75" s="66">
        <v>11</v>
      </c>
      <c r="Q75" s="78">
        <v>7</v>
      </c>
      <c r="R75" s="67">
        <f t="shared" si="3"/>
        <v>0.002541782407407407</v>
      </c>
    </row>
    <row r="76" spans="1:18" ht="12.75">
      <c r="A76" s="4"/>
      <c r="B76" s="63">
        <v>58</v>
      </c>
      <c r="C76" s="40" t="s">
        <v>154</v>
      </c>
      <c r="D76" s="40" t="s">
        <v>155</v>
      </c>
      <c r="E76" s="40" t="s">
        <v>154</v>
      </c>
      <c r="F76" s="64" t="s">
        <v>148</v>
      </c>
      <c r="G76" s="73">
        <v>0.003131944444444444</v>
      </c>
      <c r="H76" s="73">
        <v>0</v>
      </c>
      <c r="I76" s="65">
        <v>10</v>
      </c>
      <c r="J76" s="73">
        <v>0.0026285879629629628</v>
      </c>
      <c r="K76" s="73">
        <v>0</v>
      </c>
      <c r="L76" s="65">
        <v>8</v>
      </c>
      <c r="M76" s="73">
        <v>0.002549652777777778</v>
      </c>
      <c r="N76" s="73">
        <v>0</v>
      </c>
      <c r="O76" s="65">
        <v>6</v>
      </c>
      <c r="P76" s="66">
        <v>14</v>
      </c>
      <c r="Q76" s="78">
        <v>8</v>
      </c>
      <c r="R76" s="67">
        <f t="shared" si="3"/>
        <v>0.002549652777777778</v>
      </c>
    </row>
    <row r="77" spans="1:18" ht="12.75">
      <c r="A77" s="4"/>
      <c r="B77" s="63">
        <v>60</v>
      </c>
      <c r="C77" s="40" t="s">
        <v>159</v>
      </c>
      <c r="D77" s="40" t="s">
        <v>56</v>
      </c>
      <c r="E77" s="40" t="s">
        <v>45</v>
      </c>
      <c r="F77" s="64" t="s">
        <v>148</v>
      </c>
      <c r="G77" s="73">
        <v>0.0028798611111111112</v>
      </c>
      <c r="H77" s="73">
        <v>0</v>
      </c>
      <c r="I77" s="65">
        <v>8</v>
      </c>
      <c r="J77" s="73">
        <v>0.002770023148148148</v>
      </c>
      <c r="K77" s="73">
        <v>0</v>
      </c>
      <c r="L77" s="65">
        <v>10</v>
      </c>
      <c r="M77" s="73">
        <v>0.0026618055555555557</v>
      </c>
      <c r="N77" s="73">
        <v>0</v>
      </c>
      <c r="O77" s="65">
        <v>8</v>
      </c>
      <c r="P77" s="66">
        <v>16</v>
      </c>
      <c r="Q77" s="78">
        <v>9</v>
      </c>
      <c r="R77" s="67">
        <f t="shared" si="3"/>
        <v>0.0026618055555555557</v>
      </c>
    </row>
    <row r="78" spans="1:18" ht="12.75">
      <c r="A78" s="4"/>
      <c r="B78" s="63">
        <v>61</v>
      </c>
      <c r="C78" s="40" t="s">
        <v>160</v>
      </c>
      <c r="D78" s="40" t="s">
        <v>64</v>
      </c>
      <c r="E78" s="40" t="s">
        <v>45</v>
      </c>
      <c r="F78" s="64" t="s">
        <v>148</v>
      </c>
      <c r="G78" s="73">
        <v>0.002889814814814815</v>
      </c>
      <c r="H78" s="73">
        <v>0</v>
      </c>
      <c r="I78" s="65">
        <v>9</v>
      </c>
      <c r="J78" s="73">
        <v>0.00265</v>
      </c>
      <c r="K78" s="73">
        <v>0</v>
      </c>
      <c r="L78" s="65">
        <v>9</v>
      </c>
      <c r="M78" s="73">
        <v>0.00327962962962963</v>
      </c>
      <c r="N78" s="73">
        <v>0</v>
      </c>
      <c r="O78" s="65">
        <v>9</v>
      </c>
      <c r="P78" s="66">
        <v>18</v>
      </c>
      <c r="Q78" s="78">
        <v>10</v>
      </c>
      <c r="R78" s="67">
        <f t="shared" si="3"/>
        <v>0.00265</v>
      </c>
    </row>
    <row r="79" spans="2:18" s="4" customFormat="1" ht="12.75">
      <c r="B79" s="46"/>
      <c r="C79" s="44"/>
      <c r="D79" s="44"/>
      <c r="E79" s="44"/>
      <c r="F79" s="47"/>
      <c r="G79" s="45"/>
      <c r="H79" s="45"/>
      <c r="I79" s="43"/>
      <c r="J79" s="45"/>
      <c r="K79" s="45"/>
      <c r="L79" s="43"/>
      <c r="M79" s="45"/>
      <c r="N79" s="45"/>
      <c r="O79" s="43"/>
      <c r="P79" s="48"/>
      <c r="Q79" s="72"/>
      <c r="R79" s="79"/>
    </row>
    <row r="80" spans="1:18" ht="14.25" customHeight="1">
      <c r="A80" s="4"/>
      <c r="B80" s="25">
        <v>65</v>
      </c>
      <c r="C80" s="26" t="s">
        <v>166</v>
      </c>
      <c r="D80" s="26" t="s">
        <v>87</v>
      </c>
      <c r="E80" s="26" t="s">
        <v>107</v>
      </c>
      <c r="F80" s="64" t="s">
        <v>85</v>
      </c>
      <c r="G80" s="73">
        <v>0.0025435185185185183</v>
      </c>
      <c r="H80" s="73">
        <v>0</v>
      </c>
      <c r="I80" s="65">
        <v>4</v>
      </c>
      <c r="J80" s="73">
        <v>0.002446412037037037</v>
      </c>
      <c r="K80" s="73">
        <v>0</v>
      </c>
      <c r="L80" s="65">
        <v>2</v>
      </c>
      <c r="M80" s="73">
        <v>0.002330787037037037</v>
      </c>
      <c r="N80" s="73">
        <v>0</v>
      </c>
      <c r="O80" s="65">
        <v>1</v>
      </c>
      <c r="P80" s="66">
        <v>3</v>
      </c>
      <c r="Q80" s="78">
        <v>1</v>
      </c>
      <c r="R80" s="67">
        <f aca="true" t="shared" si="4" ref="R80:R85">MIN(G80,J80,M80)</f>
        <v>0.002330787037037037</v>
      </c>
    </row>
    <row r="81" spans="1:18" ht="12.75">
      <c r="A81" s="4"/>
      <c r="B81" s="63">
        <v>66</v>
      </c>
      <c r="C81" s="40" t="s">
        <v>86</v>
      </c>
      <c r="D81" s="40" t="s">
        <v>87</v>
      </c>
      <c r="E81" s="40" t="s">
        <v>86</v>
      </c>
      <c r="F81" s="64" t="s">
        <v>85</v>
      </c>
      <c r="G81" s="73">
        <v>0.002430902777777778</v>
      </c>
      <c r="H81" s="73">
        <v>0</v>
      </c>
      <c r="I81" s="65">
        <v>2</v>
      </c>
      <c r="J81" s="83">
        <v>0.002378587962962963</v>
      </c>
      <c r="K81" s="73">
        <v>0</v>
      </c>
      <c r="L81" s="65">
        <v>1</v>
      </c>
      <c r="M81" s="73">
        <v>0.0024038194444444445</v>
      </c>
      <c r="N81" s="73">
        <v>0</v>
      </c>
      <c r="O81" s="65">
        <v>4</v>
      </c>
      <c r="P81" s="66">
        <v>3</v>
      </c>
      <c r="Q81" s="78">
        <v>2</v>
      </c>
      <c r="R81" s="67">
        <f t="shared" si="4"/>
        <v>0.002378587962962963</v>
      </c>
    </row>
    <row r="82" spans="1:18" ht="12.75">
      <c r="A82" s="4"/>
      <c r="B82" s="63">
        <v>64</v>
      </c>
      <c r="C82" s="40" t="s">
        <v>163</v>
      </c>
      <c r="D82" s="40" t="s">
        <v>164</v>
      </c>
      <c r="E82" s="40" t="s">
        <v>165</v>
      </c>
      <c r="F82" s="64" t="s">
        <v>85</v>
      </c>
      <c r="G82" s="73">
        <v>0.002372222222222222</v>
      </c>
      <c r="H82" s="73">
        <v>0</v>
      </c>
      <c r="I82" s="65">
        <v>1</v>
      </c>
      <c r="J82" s="73">
        <v>0.0024532407407407406</v>
      </c>
      <c r="K82" s="73">
        <v>0</v>
      </c>
      <c r="L82" s="65">
        <v>3</v>
      </c>
      <c r="M82" s="73">
        <v>0.002360185185185185</v>
      </c>
      <c r="N82" s="73">
        <v>0</v>
      </c>
      <c r="O82" s="65">
        <v>3</v>
      </c>
      <c r="P82" s="66">
        <v>4</v>
      </c>
      <c r="Q82" s="78">
        <v>3</v>
      </c>
      <c r="R82" s="67">
        <f t="shared" si="4"/>
        <v>0.002360185185185185</v>
      </c>
    </row>
    <row r="83" spans="1:18" ht="12.75">
      <c r="A83" s="4"/>
      <c r="B83" s="63">
        <v>68</v>
      </c>
      <c r="C83" s="40" t="s">
        <v>168</v>
      </c>
      <c r="D83" s="40" t="s">
        <v>87</v>
      </c>
      <c r="E83" s="40" t="s">
        <v>169</v>
      </c>
      <c r="F83" s="64" t="s">
        <v>85</v>
      </c>
      <c r="G83" s="73">
        <v>0.0024739583333333332</v>
      </c>
      <c r="H83" s="73">
        <v>0</v>
      </c>
      <c r="I83" s="65">
        <v>3</v>
      </c>
      <c r="J83" s="73">
        <v>0.0025055555555555556</v>
      </c>
      <c r="K83" s="73">
        <v>0</v>
      </c>
      <c r="L83" s="65">
        <v>4</v>
      </c>
      <c r="M83" s="73">
        <v>0.002347685185185185</v>
      </c>
      <c r="N83" s="73">
        <v>0</v>
      </c>
      <c r="O83" s="65">
        <v>2</v>
      </c>
      <c r="P83" s="66">
        <v>5</v>
      </c>
      <c r="Q83" s="78">
        <v>4</v>
      </c>
      <c r="R83" s="67">
        <f t="shared" si="4"/>
        <v>0.002347685185185185</v>
      </c>
    </row>
    <row r="84" spans="1:18" ht="12.75">
      <c r="A84" s="4"/>
      <c r="B84" s="63">
        <v>69</v>
      </c>
      <c r="C84" s="40" t="s">
        <v>170</v>
      </c>
      <c r="D84" s="40" t="s">
        <v>171</v>
      </c>
      <c r="E84" s="40" t="s">
        <v>172</v>
      </c>
      <c r="F84" s="64" t="s">
        <v>85</v>
      </c>
      <c r="G84" s="73">
        <v>0.00301712962962963</v>
      </c>
      <c r="H84" s="73">
        <v>0</v>
      </c>
      <c r="I84" s="65">
        <v>6</v>
      </c>
      <c r="J84" s="73">
        <v>0.0026572916666666667</v>
      </c>
      <c r="K84" s="73">
        <v>0</v>
      </c>
      <c r="L84" s="65">
        <v>5</v>
      </c>
      <c r="M84" s="73">
        <v>0.002482638888888889</v>
      </c>
      <c r="N84" s="73">
        <v>0</v>
      </c>
      <c r="O84" s="65">
        <v>5</v>
      </c>
      <c r="P84" s="66">
        <v>10</v>
      </c>
      <c r="Q84" s="78">
        <v>5</v>
      </c>
      <c r="R84" s="67">
        <f t="shared" si="4"/>
        <v>0.002482638888888889</v>
      </c>
    </row>
    <row r="85" spans="1:18" ht="14.25" customHeight="1">
      <c r="A85" s="4"/>
      <c r="B85" s="63">
        <v>67</v>
      </c>
      <c r="C85" s="40" t="s">
        <v>167</v>
      </c>
      <c r="D85" s="40" t="s">
        <v>87</v>
      </c>
      <c r="E85" s="40" t="s">
        <v>63</v>
      </c>
      <c r="F85" s="64" t="s">
        <v>85</v>
      </c>
      <c r="G85" s="73">
        <v>0.002978240740740741</v>
      </c>
      <c r="H85" s="73">
        <v>0</v>
      </c>
      <c r="I85" s="65">
        <v>5</v>
      </c>
      <c r="J85" s="73">
        <v>0.0027778935185185185</v>
      </c>
      <c r="K85" s="73">
        <v>0</v>
      </c>
      <c r="L85" s="65">
        <v>6</v>
      </c>
      <c r="M85" s="73">
        <v>0.0026212962962962965</v>
      </c>
      <c r="N85" s="73">
        <v>0</v>
      </c>
      <c r="O85" s="65">
        <v>6</v>
      </c>
      <c r="P85" s="66">
        <v>11</v>
      </c>
      <c r="Q85" s="78">
        <v>6</v>
      </c>
      <c r="R85" s="67">
        <f t="shared" si="4"/>
        <v>0.0026212962962962965</v>
      </c>
    </row>
    <row r="86" spans="1:18" ht="12.75">
      <c r="A86" s="4"/>
      <c r="B86" s="29"/>
      <c r="C86" s="10"/>
      <c r="D86" s="10"/>
      <c r="E86" s="10"/>
      <c r="F86" s="10"/>
      <c r="G86" s="30"/>
      <c r="H86" s="30"/>
      <c r="I86" s="31"/>
      <c r="J86" s="30"/>
      <c r="K86" s="30"/>
      <c r="L86" s="31"/>
      <c r="M86" s="30"/>
      <c r="N86" s="30"/>
      <c r="O86" s="31"/>
      <c r="P86" s="32"/>
      <c r="Q86" s="31"/>
      <c r="R86" s="33"/>
    </row>
    <row r="87" spans="2:18" ht="39" customHeight="1">
      <c r="B87" s="37" t="s">
        <v>14</v>
      </c>
      <c r="C87" s="38" t="s">
        <v>24</v>
      </c>
      <c r="D87" s="6"/>
      <c r="G87" s="5"/>
      <c r="H87" s="5"/>
      <c r="I87" s="6"/>
      <c r="J87" s="6"/>
      <c r="K87" s="6"/>
      <c r="L87" s="6"/>
      <c r="R87" s="10"/>
    </row>
    <row r="88" spans="2:18" ht="12.75">
      <c r="B88" s="27" t="s">
        <v>3</v>
      </c>
      <c r="C88" s="41" t="s">
        <v>183</v>
      </c>
      <c r="D88" s="6"/>
      <c r="G88" s="5"/>
      <c r="H88" s="5"/>
      <c r="I88" s="6"/>
      <c r="J88" s="6"/>
      <c r="K88" s="6"/>
      <c r="L88" s="6"/>
      <c r="R88" s="10"/>
    </row>
    <row r="89" spans="2:18" ht="12.75">
      <c r="B89" s="27" t="s">
        <v>5</v>
      </c>
      <c r="C89" s="41" t="s">
        <v>184</v>
      </c>
      <c r="D89" s="6"/>
      <c r="G89" s="5"/>
      <c r="H89" s="5"/>
      <c r="I89" s="6"/>
      <c r="J89" s="6"/>
      <c r="K89" s="6"/>
      <c r="L89" s="6"/>
      <c r="R89" s="10"/>
    </row>
    <row r="90" spans="2:18" ht="12.75">
      <c r="B90" s="18"/>
      <c r="C90" s="23"/>
      <c r="D90" s="6"/>
      <c r="G90" s="5"/>
      <c r="H90" s="5"/>
      <c r="I90" s="6"/>
      <c r="J90" s="6"/>
      <c r="K90" s="6"/>
      <c r="L90" s="6"/>
      <c r="R90" s="10"/>
    </row>
    <row r="91" spans="2:18" ht="12.75">
      <c r="B91" s="23" t="s">
        <v>1</v>
      </c>
      <c r="C91" s="23" t="s">
        <v>22</v>
      </c>
      <c r="D91" s="6"/>
      <c r="G91" s="5"/>
      <c r="H91" s="5"/>
      <c r="I91" s="6"/>
      <c r="J91" s="6"/>
      <c r="K91" s="6"/>
      <c r="L91" s="6"/>
      <c r="R91" s="10"/>
    </row>
    <row r="92" spans="2:18" ht="12.75">
      <c r="B92" s="23"/>
      <c r="C92" s="23"/>
      <c r="D92" s="6"/>
      <c r="G92" s="5"/>
      <c r="H92" s="5"/>
      <c r="I92" s="6"/>
      <c r="J92" s="6"/>
      <c r="K92" s="6"/>
      <c r="L92" s="6"/>
      <c r="R92" s="10"/>
    </row>
    <row r="93" spans="2:18" ht="12.75">
      <c r="B93" s="27" t="s">
        <v>3</v>
      </c>
      <c r="C93" s="28">
        <v>53</v>
      </c>
      <c r="D93" s="6"/>
      <c r="G93" s="5"/>
      <c r="H93" s="5"/>
      <c r="I93" s="6"/>
      <c r="J93" s="6"/>
      <c r="K93" s="6"/>
      <c r="L93" s="6"/>
      <c r="R93" s="10"/>
    </row>
    <row r="94" spans="2:18" ht="12.75">
      <c r="B94" s="27" t="s">
        <v>6</v>
      </c>
      <c r="C94" s="28">
        <v>53</v>
      </c>
      <c r="D94" s="6"/>
      <c r="G94" s="5"/>
      <c r="H94" s="5"/>
      <c r="I94" s="6"/>
      <c r="J94" s="6"/>
      <c r="K94" s="6"/>
      <c r="L94" s="6"/>
      <c r="R94" s="10"/>
    </row>
    <row r="95" spans="1:22" s="1" customFormat="1" ht="12.75">
      <c r="A95"/>
      <c r="B95" s="23"/>
      <c r="C95" s="23"/>
      <c r="D95" s="6"/>
      <c r="G95" s="5"/>
      <c r="H95" s="5"/>
      <c r="I95" s="6"/>
      <c r="J95" s="6"/>
      <c r="K95" s="6"/>
      <c r="L95" s="6"/>
      <c r="R95" s="10"/>
      <c r="S95"/>
      <c r="T95"/>
      <c r="U95"/>
      <c r="V95"/>
    </row>
    <row r="96" spans="1:22" s="1" customFormat="1" ht="12.75">
      <c r="A96"/>
      <c r="B96" s="23" t="s">
        <v>2</v>
      </c>
      <c r="C96" s="23" t="s">
        <v>23</v>
      </c>
      <c r="D96" s="6"/>
      <c r="G96" s="6"/>
      <c r="H96" s="6"/>
      <c r="I96" s="6"/>
      <c r="J96" s="6"/>
      <c r="K96" s="6"/>
      <c r="L96" s="6"/>
      <c r="R96" s="10"/>
      <c r="S96"/>
      <c r="T96"/>
      <c r="U96"/>
      <c r="V96"/>
    </row>
    <row r="97" spans="1:22" s="1" customFormat="1" ht="12.75">
      <c r="A97"/>
      <c r="B97" s="27" t="s">
        <v>3</v>
      </c>
      <c r="C97" s="28">
        <v>45</v>
      </c>
      <c r="D97" s="6"/>
      <c r="G97" s="6"/>
      <c r="H97" s="6"/>
      <c r="I97" s="6"/>
      <c r="J97" s="6"/>
      <c r="K97" s="6"/>
      <c r="L97" s="6"/>
      <c r="R97" s="10"/>
      <c r="S97"/>
      <c r="T97"/>
      <c r="U97"/>
      <c r="V97"/>
    </row>
    <row r="98" spans="1:22" s="1" customFormat="1" ht="12.75">
      <c r="A98"/>
      <c r="B98" s="27" t="s">
        <v>5</v>
      </c>
      <c r="C98" s="28">
        <v>35</v>
      </c>
      <c r="D98" s="6"/>
      <c r="G98" s="6"/>
      <c r="H98" s="6"/>
      <c r="I98" s="6"/>
      <c r="J98" s="6"/>
      <c r="K98" s="6"/>
      <c r="L98" s="6"/>
      <c r="R98" s="10"/>
      <c r="S98"/>
      <c r="T98"/>
      <c r="U98"/>
      <c r="V98"/>
    </row>
    <row r="99" spans="1:22" s="1" customFormat="1" ht="12.75">
      <c r="A99"/>
      <c r="B99" s="18"/>
      <c r="C99" s="18"/>
      <c r="R99" s="10"/>
      <c r="S99"/>
      <c r="T99"/>
      <c r="U99"/>
      <c r="V99"/>
    </row>
    <row r="100" spans="1:22" s="1" customFormat="1" ht="12.75">
      <c r="A100"/>
      <c r="B100" s="23" t="s">
        <v>13</v>
      </c>
      <c r="C100" s="18"/>
      <c r="R100" s="10"/>
      <c r="S100"/>
      <c r="T100"/>
      <c r="U100"/>
      <c r="V100"/>
    </row>
    <row r="101" spans="1:22" s="1" customFormat="1" ht="12.75">
      <c r="A101"/>
      <c r="B101" s="18" t="s">
        <v>175</v>
      </c>
      <c r="C101" s="18"/>
      <c r="E101" s="18"/>
      <c r="F101"/>
      <c r="R101" s="10"/>
      <c r="S101"/>
      <c r="T101"/>
      <c r="U101"/>
      <c r="V101"/>
    </row>
    <row r="102" spans="1:22" s="1" customFormat="1" ht="12.75">
      <c r="A102"/>
      <c r="B102" s="27" t="s">
        <v>5</v>
      </c>
      <c r="C102" s="28">
        <v>10</v>
      </c>
      <c r="F102"/>
      <c r="S102"/>
      <c r="T102"/>
      <c r="U102"/>
      <c r="V102"/>
    </row>
    <row r="103" spans="1:22" s="1" customFormat="1" ht="12.75">
      <c r="A103"/>
      <c r="B103" s="68"/>
      <c r="C103" s="69"/>
      <c r="F103"/>
      <c r="S103"/>
      <c r="T103"/>
      <c r="U103"/>
      <c r="V103"/>
    </row>
    <row r="104" spans="1:22" s="1" customFormat="1" ht="12.75">
      <c r="A104"/>
      <c r="B104" s="18" t="s">
        <v>176</v>
      </c>
      <c r="C104" s="18"/>
      <c r="F104"/>
      <c r="S104"/>
      <c r="T104"/>
      <c r="U104"/>
      <c r="V104"/>
    </row>
    <row r="105" spans="1:22" s="1" customFormat="1" ht="12.75" hidden="1">
      <c r="A105"/>
      <c r="B105" s="27" t="s">
        <v>3</v>
      </c>
      <c r="C105" s="28"/>
      <c r="F105"/>
      <c r="S105"/>
      <c r="T105"/>
      <c r="U105"/>
      <c r="V105"/>
    </row>
    <row r="106" spans="1:22" s="1" customFormat="1" ht="12.75">
      <c r="A106"/>
      <c r="B106" s="27" t="s">
        <v>5</v>
      </c>
      <c r="C106" s="28">
        <v>51</v>
      </c>
      <c r="F106"/>
      <c r="S106"/>
      <c r="T106"/>
      <c r="U106"/>
      <c r="V106"/>
    </row>
    <row r="107" spans="1:22" s="1" customFormat="1" ht="12.75" hidden="1">
      <c r="A107"/>
      <c r="B107" s="68"/>
      <c r="C107" s="70"/>
      <c r="G107" s="6"/>
      <c r="H107" s="6"/>
      <c r="J107" s="6"/>
      <c r="K107" s="6"/>
      <c r="S107"/>
      <c r="T107"/>
      <c r="U107"/>
      <c r="V107"/>
    </row>
    <row r="108" spans="1:22" s="1" customFormat="1" ht="12.75" hidden="1">
      <c r="A108"/>
      <c r="B108" s="18" t="s">
        <v>177</v>
      </c>
      <c r="C108" s="18"/>
      <c r="G108" s="6"/>
      <c r="H108" s="6"/>
      <c r="J108" s="6"/>
      <c r="K108" s="6"/>
      <c r="S108"/>
      <c r="T108"/>
      <c r="U108"/>
      <c r="V108"/>
    </row>
    <row r="109" spans="1:22" s="1" customFormat="1" ht="12.75" hidden="1">
      <c r="A109"/>
      <c r="B109" s="27" t="s">
        <v>3</v>
      </c>
      <c r="C109" s="42"/>
      <c r="G109" s="6"/>
      <c r="H109" s="6"/>
      <c r="J109" s="6"/>
      <c r="K109" s="6"/>
      <c r="S109"/>
      <c r="T109"/>
      <c r="U109"/>
      <c r="V109"/>
    </row>
    <row r="110" spans="1:22" s="1" customFormat="1" ht="12.75" hidden="1">
      <c r="A110"/>
      <c r="B110" s="27" t="s">
        <v>6</v>
      </c>
      <c r="C110" s="42"/>
      <c r="G110" s="6"/>
      <c r="H110" s="6"/>
      <c r="J110" s="6"/>
      <c r="K110" s="6"/>
      <c r="S110"/>
      <c r="T110"/>
      <c r="U110"/>
      <c r="V110"/>
    </row>
    <row r="111" spans="1:22" s="1" customFormat="1" ht="12.75" hidden="1">
      <c r="A111"/>
      <c r="G111" s="6"/>
      <c r="H111" s="6"/>
      <c r="J111" s="6"/>
      <c r="K111" s="6"/>
      <c r="S111"/>
      <c r="T111"/>
      <c r="U111"/>
      <c r="V111"/>
    </row>
    <row r="112" spans="1:22" s="1" customFormat="1" ht="12.75">
      <c r="A112"/>
      <c r="S112"/>
      <c r="T112"/>
      <c r="U112"/>
      <c r="V112"/>
    </row>
    <row r="113" spans="1:22" s="1" customFormat="1" ht="12.75">
      <c r="A113"/>
      <c r="B113" s="16" t="s">
        <v>185</v>
      </c>
      <c r="S113"/>
      <c r="T113"/>
      <c r="U113"/>
      <c r="V113"/>
    </row>
    <row r="114" spans="1:22" s="1" customFormat="1" ht="12.75">
      <c r="A114"/>
      <c r="B114" s="16"/>
      <c r="S114"/>
      <c r="T114"/>
      <c r="U114"/>
      <c r="V114"/>
    </row>
    <row r="115" spans="1:22" s="1" customFormat="1" ht="12.75">
      <c r="A115"/>
      <c r="B115" s="16" t="s">
        <v>96</v>
      </c>
      <c r="S115"/>
      <c r="T115"/>
      <c r="U115"/>
      <c r="V115"/>
    </row>
    <row r="116" spans="1:22" s="1" customFormat="1" ht="12.75">
      <c r="A116"/>
      <c r="B116" s="16" t="s">
        <v>4</v>
      </c>
      <c r="S116"/>
      <c r="T116"/>
      <c r="U116"/>
      <c r="V116"/>
    </row>
    <row r="117" ht="12.75">
      <c r="B117" s="16" t="s">
        <v>174</v>
      </c>
    </row>
  </sheetData>
  <sheetProtection/>
  <mergeCells count="9">
    <mergeCell ref="P10:Q12"/>
    <mergeCell ref="R10:R13"/>
    <mergeCell ref="G11:I11"/>
    <mergeCell ref="J11:L11"/>
    <mergeCell ref="M11:O11"/>
    <mergeCell ref="M10:O10"/>
    <mergeCell ref="G10:I10"/>
    <mergeCell ref="J10:L10"/>
    <mergeCell ref="C10:F10"/>
  </mergeCells>
  <printOptions horizontalCentered="1"/>
  <pageMargins left="0.118110236220472" right="0.118110236220472" top="0.393700787401575" bottom="0.196850393700787" header="0.118110236220472" footer="0.118110236220472"/>
  <pageSetup fitToHeight="3" fitToWidth="1" horizontalDpi="300" verticalDpi="300" orientation="landscape" paperSize="9" scale="86" r:id="rId1"/>
  <headerFooter alignWithMargins="0">
    <oddHeader>&amp;C&amp;"Arial,Paks"
&amp;"Arial,Harilik"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Karin</cp:lastModifiedBy>
  <cp:lastPrinted>2017-03-02T14:55:39Z</cp:lastPrinted>
  <dcterms:created xsi:type="dcterms:W3CDTF">2003-08-15T10:24:52Z</dcterms:created>
  <dcterms:modified xsi:type="dcterms:W3CDTF">2017-03-02T14:55:58Z</dcterms:modified>
  <cp:category/>
  <cp:version/>
  <cp:contentType/>
  <cp:contentStatus/>
</cp:coreProperties>
</file>