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65386" windowWidth="18735" windowHeight="9105" activeTab="0"/>
  </bookViews>
  <sheets>
    <sheet name="FWD T" sheetId="1" r:id="rId1"/>
    <sheet name="SU" sheetId="2" r:id="rId2"/>
    <sheet name="RWD T" sheetId="3" r:id="rId3"/>
    <sheet name="4WD T" sheetId="4" r:id="rId4"/>
    <sheet name="ATV" sheetId="5" r:id="rId5"/>
    <sheet name="4WD P" sheetId="6" r:id="rId6"/>
    <sheet name="RWD P" sheetId="7" r:id="rId7"/>
    <sheet name="FWD P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<sst xmlns="http://schemas.openxmlformats.org/spreadsheetml/2006/main" count="180" uniqueCount="70">
  <si>
    <t>OHEKATKU 2 etapp</t>
  </si>
  <si>
    <t>FWD T</t>
  </si>
  <si>
    <t>VÕISTLUSPROTOKOLL</t>
  </si>
  <si>
    <t>Võistleja nimi</t>
  </si>
  <si>
    <t>Võistlus-</t>
  </si>
  <si>
    <t>I SÕIT</t>
  </si>
  <si>
    <t>II SÕIT</t>
  </si>
  <si>
    <t>Kokku</t>
  </si>
  <si>
    <t xml:space="preserve">Kokku </t>
  </si>
  <si>
    <t>auto nr</t>
  </si>
  <si>
    <t>Tulemus</t>
  </si>
  <si>
    <t>Punktid</t>
  </si>
  <si>
    <t>punktid</t>
  </si>
  <si>
    <t>aeg</t>
  </si>
  <si>
    <t>Martin Kutser</t>
  </si>
  <si>
    <t>Raik-Karl Aarma</t>
  </si>
  <si>
    <t>Mati Kutser</t>
  </si>
  <si>
    <t>Enn Kasari</t>
  </si>
  <si>
    <t>Siim Saluri</t>
  </si>
  <si>
    <t>Rait Kirs</t>
  </si>
  <si>
    <t>Artur Metsare</t>
  </si>
  <si>
    <t>Harri Jõgisalu</t>
  </si>
  <si>
    <t>Reimo Aas</t>
  </si>
  <si>
    <t>Raul Rammula</t>
  </si>
  <si>
    <t>Uno Markson</t>
  </si>
  <si>
    <t>Janar Kirs</t>
  </si>
  <si>
    <t>Kaspar Kasari</t>
  </si>
  <si>
    <t>Taivo Kuusing</t>
  </si>
  <si>
    <t>Tarmo Kruumäe</t>
  </si>
  <si>
    <t>Margus Hagen</t>
  </si>
  <si>
    <t>Ronald Reisin</t>
  </si>
  <si>
    <t>Imre Reisin</t>
  </si>
  <si>
    <t>Sandor Järvala</t>
  </si>
  <si>
    <t>Kristen Järvala</t>
  </si>
  <si>
    <t>SU</t>
  </si>
  <si>
    <t>Ott Nootre</t>
  </si>
  <si>
    <t>Virgo Orasi</t>
  </si>
  <si>
    <t>Ivar Burmeister</t>
  </si>
  <si>
    <t>Kalle Kruusma</t>
  </si>
  <si>
    <t>Toomas Toome</t>
  </si>
  <si>
    <t>Tarmo Meerents</t>
  </si>
  <si>
    <t>Heiki Teder</t>
  </si>
  <si>
    <t>Marek Link</t>
  </si>
  <si>
    <t>Erki Kriisa</t>
  </si>
  <si>
    <t>Heiki Sassian</t>
  </si>
  <si>
    <t>Siim Sassian</t>
  </si>
  <si>
    <t>RWD T</t>
  </si>
  <si>
    <t>Rene Vinnal</t>
  </si>
  <si>
    <t>Kristjan Milistver</t>
  </si>
  <si>
    <t>Anti Pool</t>
  </si>
  <si>
    <t>4WD T</t>
  </si>
  <si>
    <t>Helmet Palm</t>
  </si>
  <si>
    <t>Tiit Vanamölder</t>
  </si>
  <si>
    <t>Tanel Tera</t>
  </si>
  <si>
    <t>Mait Põldsaar</t>
  </si>
  <si>
    <t>ATV</t>
  </si>
  <si>
    <t>aed</t>
  </si>
  <si>
    <t>Tamur Vanker</t>
  </si>
  <si>
    <t>Veiko Kullamäe</t>
  </si>
  <si>
    <t>Jako Vassiljev</t>
  </si>
  <si>
    <t>S.Bogdan</t>
  </si>
  <si>
    <t>Raiko Aru</t>
  </si>
  <si>
    <t>4WD P</t>
  </si>
  <si>
    <t>ajad</t>
  </si>
  <si>
    <t>RWD P</t>
  </si>
  <si>
    <t>Aare Müil</t>
  </si>
  <si>
    <t>FWD P</t>
  </si>
  <si>
    <t>Vahur Err</t>
  </si>
  <si>
    <t>Raivo Poom</t>
  </si>
  <si>
    <t>Erki Auendorf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</si>
</sst>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39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2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47" fontId="0" fillId="0" borderId="15" xfId="0" applyNumberFormat="1" applyFont="1" applyBorder="1" applyAlignment="1">
      <alignment/>
    </xf>
    <xf numFmtId="47" fontId="0" fillId="0" borderId="16" xfId="0" applyNumberFormat="1" applyFont="1" applyBorder="1" applyAlignment="1">
      <alignment/>
    </xf>
    <xf numFmtId="21" fontId="0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2" max="2" width="19.421875" style="0" customWidth="1"/>
    <col min="4" max="4" width="15.28125" style="0" customWidth="1"/>
    <col min="6" max="6" width="16.00390625" style="0" customWidth="1"/>
    <col min="9" max="9" width="15.421875" style="0" customWidth="1"/>
  </cols>
  <sheetData>
    <row r="1" spans="4:8" ht="18">
      <c r="D1" s="1" t="s">
        <v>0</v>
      </c>
      <c r="E1" s="1"/>
      <c r="H1" s="2"/>
    </row>
    <row r="2" ht="12.75">
      <c r="H2" s="2"/>
    </row>
    <row r="3" ht="12.75">
      <c r="H3" s="2"/>
    </row>
    <row r="4" spans="2:8" ht="18">
      <c r="B4" s="3" t="s">
        <v>1</v>
      </c>
      <c r="D4" s="4">
        <v>40251</v>
      </c>
      <c r="H4" s="2"/>
    </row>
    <row r="5" ht="12.75">
      <c r="H5" s="2"/>
    </row>
    <row r="6" spans="2:8" ht="18">
      <c r="B6" s="5" t="s">
        <v>2</v>
      </c>
      <c r="H6" s="2"/>
    </row>
    <row r="7" spans="2:9" ht="15">
      <c r="B7" s="6"/>
      <c r="C7" s="6"/>
      <c r="D7" s="6"/>
      <c r="E7" s="6"/>
      <c r="F7" s="6"/>
      <c r="G7" s="6"/>
      <c r="H7" s="7"/>
      <c r="I7" s="6"/>
    </row>
    <row r="8" spans="2:9" ht="15">
      <c r="B8" s="8" t="s">
        <v>3</v>
      </c>
      <c r="C8" s="9" t="s">
        <v>4</v>
      </c>
      <c r="D8" s="23" t="s">
        <v>5</v>
      </c>
      <c r="E8" s="24"/>
      <c r="F8" s="10" t="s">
        <v>6</v>
      </c>
      <c r="G8" s="11"/>
      <c r="H8" s="12" t="s">
        <v>7</v>
      </c>
      <c r="I8" s="9" t="s">
        <v>8</v>
      </c>
    </row>
    <row r="9" spans="2:9" ht="15">
      <c r="B9" s="13"/>
      <c r="C9" s="14" t="s">
        <v>9</v>
      </c>
      <c r="D9" s="15" t="s">
        <v>10</v>
      </c>
      <c r="E9" s="15" t="s">
        <v>11</v>
      </c>
      <c r="F9" s="15" t="s">
        <v>10</v>
      </c>
      <c r="G9" s="16" t="s">
        <v>11</v>
      </c>
      <c r="H9" s="17" t="s">
        <v>12</v>
      </c>
      <c r="I9" s="18" t="s">
        <v>13</v>
      </c>
    </row>
    <row r="10" spans="2:9" ht="15">
      <c r="B10" s="13"/>
      <c r="C10" s="14"/>
      <c r="D10" s="18"/>
      <c r="E10" s="18"/>
      <c r="F10" s="15"/>
      <c r="G10" s="16"/>
      <c r="H10" s="17"/>
      <c r="I10" s="18"/>
    </row>
    <row r="11" spans="1:9" s="25" customFormat="1" ht="12.75">
      <c r="A11" s="25">
        <v>1</v>
      </c>
      <c r="B11" s="26" t="s">
        <v>14</v>
      </c>
      <c r="C11" s="27">
        <v>39</v>
      </c>
      <c r="D11" s="28">
        <v>0.0023170138888888893</v>
      </c>
      <c r="E11" s="27">
        <v>2</v>
      </c>
      <c r="F11" s="29">
        <v>0.0023260416666666664</v>
      </c>
      <c r="G11" s="30">
        <v>1</v>
      </c>
      <c r="H11" s="31">
        <f aca="true" t="shared" si="0" ref="H11:H28">G11+E11</f>
        <v>3</v>
      </c>
      <c r="I11" s="29">
        <f>F11+D11</f>
        <v>0.004643055555555556</v>
      </c>
    </row>
    <row r="12" spans="1:9" s="25" customFormat="1" ht="12.75">
      <c r="A12" s="25">
        <v>2</v>
      </c>
      <c r="B12" s="30" t="s">
        <v>15</v>
      </c>
      <c r="C12" s="32">
        <v>2</v>
      </c>
      <c r="D12" s="28">
        <v>0.0023064814814814814</v>
      </c>
      <c r="E12" s="27">
        <v>1</v>
      </c>
      <c r="F12" s="29">
        <v>0.002346643518518518</v>
      </c>
      <c r="G12" s="30">
        <v>3</v>
      </c>
      <c r="H12" s="31">
        <f t="shared" si="0"/>
        <v>4</v>
      </c>
      <c r="I12" s="29">
        <f aca="true" t="shared" si="1" ref="I12:I28">F12+D12</f>
        <v>0.004653124999999999</v>
      </c>
    </row>
    <row r="13" spans="1:9" s="25" customFormat="1" ht="12.75">
      <c r="A13" s="25">
        <v>3</v>
      </c>
      <c r="B13" s="30" t="s">
        <v>16</v>
      </c>
      <c r="C13" s="32">
        <v>40</v>
      </c>
      <c r="D13" s="28">
        <v>0.0023842592592592596</v>
      </c>
      <c r="E13" s="27">
        <v>5</v>
      </c>
      <c r="F13" s="29">
        <v>0.0023277777777777776</v>
      </c>
      <c r="G13" s="30">
        <v>2</v>
      </c>
      <c r="H13" s="31">
        <f t="shared" si="0"/>
        <v>7</v>
      </c>
      <c r="I13" s="29">
        <f t="shared" si="1"/>
        <v>0.004712037037037037</v>
      </c>
    </row>
    <row r="14" spans="1:9" s="25" customFormat="1" ht="12.75">
      <c r="A14" s="25">
        <v>4</v>
      </c>
      <c r="B14" s="30" t="s">
        <v>17</v>
      </c>
      <c r="C14" s="32">
        <v>35</v>
      </c>
      <c r="D14" s="29">
        <v>0.0023740740740740736</v>
      </c>
      <c r="E14" s="30">
        <v>4</v>
      </c>
      <c r="F14" s="29">
        <v>0.0023542824074074056</v>
      </c>
      <c r="G14" s="30">
        <v>4</v>
      </c>
      <c r="H14" s="31">
        <f t="shared" si="0"/>
        <v>8</v>
      </c>
      <c r="I14" s="29">
        <f t="shared" si="1"/>
        <v>0.004728356481481479</v>
      </c>
    </row>
    <row r="15" spans="1:9" s="25" customFormat="1" ht="12.75">
      <c r="A15" s="25">
        <v>5</v>
      </c>
      <c r="B15" s="30" t="s">
        <v>18</v>
      </c>
      <c r="C15" s="32">
        <v>32</v>
      </c>
      <c r="D15" s="29">
        <v>0.002357175925925924</v>
      </c>
      <c r="E15" s="30">
        <v>3</v>
      </c>
      <c r="F15" s="29">
        <v>0.002387152777777778</v>
      </c>
      <c r="G15" s="30">
        <v>5</v>
      </c>
      <c r="H15" s="31">
        <f t="shared" si="0"/>
        <v>8</v>
      </c>
      <c r="I15" s="29">
        <f t="shared" si="1"/>
        <v>0.004744328703703702</v>
      </c>
    </row>
    <row r="16" spans="1:9" s="25" customFormat="1" ht="12.75">
      <c r="A16" s="25">
        <v>6</v>
      </c>
      <c r="B16" s="30" t="s">
        <v>19</v>
      </c>
      <c r="C16" s="32">
        <v>14</v>
      </c>
      <c r="D16" s="29">
        <v>0.0024179398148148155</v>
      </c>
      <c r="E16" s="30">
        <v>8</v>
      </c>
      <c r="F16" s="29">
        <v>0.002391435185185184</v>
      </c>
      <c r="G16" s="30">
        <v>7</v>
      </c>
      <c r="H16" s="31">
        <f t="shared" si="0"/>
        <v>15</v>
      </c>
      <c r="I16" s="29">
        <f t="shared" si="1"/>
        <v>0.004809374999999999</v>
      </c>
    </row>
    <row r="17" spans="1:9" s="25" customFormat="1" ht="12.75">
      <c r="A17" s="25">
        <v>7</v>
      </c>
      <c r="B17" s="30" t="s">
        <v>20</v>
      </c>
      <c r="C17" s="32">
        <v>8</v>
      </c>
      <c r="D17" s="29">
        <v>0.0024644675925925945</v>
      </c>
      <c r="E17" s="30">
        <v>10</v>
      </c>
      <c r="F17" s="29">
        <v>0.0023905092592592606</v>
      </c>
      <c r="G17" s="33">
        <v>6</v>
      </c>
      <c r="H17" s="31">
        <f t="shared" si="0"/>
        <v>16</v>
      </c>
      <c r="I17" s="29">
        <f t="shared" si="1"/>
        <v>0.004854976851851855</v>
      </c>
    </row>
    <row r="18" spans="1:9" s="25" customFormat="1" ht="12.75">
      <c r="A18" s="25">
        <v>8</v>
      </c>
      <c r="B18" s="30" t="s">
        <v>21</v>
      </c>
      <c r="C18" s="32">
        <v>5</v>
      </c>
      <c r="D18" s="29">
        <v>0.0024500000000000004</v>
      </c>
      <c r="E18" s="30">
        <v>9</v>
      </c>
      <c r="F18" s="29">
        <v>0.002392592592592592</v>
      </c>
      <c r="G18" s="30">
        <v>8</v>
      </c>
      <c r="H18" s="31">
        <f t="shared" si="0"/>
        <v>17</v>
      </c>
      <c r="I18" s="29">
        <f t="shared" si="1"/>
        <v>0.004842592592592593</v>
      </c>
    </row>
    <row r="19" spans="1:9" s="25" customFormat="1" ht="12.75">
      <c r="A19" s="25">
        <v>9</v>
      </c>
      <c r="B19" s="30" t="s">
        <v>22</v>
      </c>
      <c r="C19" s="32">
        <v>46</v>
      </c>
      <c r="D19" s="29">
        <v>0.002467361111111112</v>
      </c>
      <c r="E19" s="30">
        <v>11</v>
      </c>
      <c r="F19" s="29">
        <v>0.002429513888888889</v>
      </c>
      <c r="G19" s="30">
        <v>9</v>
      </c>
      <c r="H19" s="31">
        <f t="shared" si="0"/>
        <v>20</v>
      </c>
      <c r="I19" s="29">
        <f t="shared" si="1"/>
        <v>0.004896875000000001</v>
      </c>
    </row>
    <row r="20" spans="1:9" s="25" customFormat="1" ht="12.75">
      <c r="A20" s="25">
        <v>10</v>
      </c>
      <c r="B20" s="30" t="s">
        <v>23</v>
      </c>
      <c r="C20" s="32">
        <v>9</v>
      </c>
      <c r="D20" s="29">
        <v>0.0025011574074074085</v>
      </c>
      <c r="E20" s="30">
        <v>12</v>
      </c>
      <c r="F20" s="29">
        <v>0.0024671296296296316</v>
      </c>
      <c r="G20" s="30">
        <v>10</v>
      </c>
      <c r="H20" s="31">
        <f t="shared" si="0"/>
        <v>22</v>
      </c>
      <c r="I20" s="29">
        <f t="shared" si="1"/>
        <v>0.00496828703703704</v>
      </c>
    </row>
    <row r="21" spans="1:9" s="25" customFormat="1" ht="12.75">
      <c r="A21" s="25">
        <v>11</v>
      </c>
      <c r="B21" s="30" t="s">
        <v>24</v>
      </c>
      <c r="C21" s="32">
        <v>21</v>
      </c>
      <c r="D21" s="29">
        <v>0.002400578703703705</v>
      </c>
      <c r="E21" s="30">
        <v>7</v>
      </c>
      <c r="F21" s="29">
        <v>0.0026552083333333306</v>
      </c>
      <c r="G21" s="30">
        <v>15</v>
      </c>
      <c r="H21" s="31">
        <f t="shared" si="0"/>
        <v>22</v>
      </c>
      <c r="I21" s="29">
        <f t="shared" si="1"/>
        <v>0.005055787037037036</v>
      </c>
    </row>
    <row r="22" spans="1:9" s="25" customFormat="1" ht="12.75">
      <c r="A22" s="25">
        <v>12</v>
      </c>
      <c r="B22" s="30" t="s">
        <v>25</v>
      </c>
      <c r="C22" s="32">
        <v>15</v>
      </c>
      <c r="D22" s="29">
        <v>0.0023842592592592596</v>
      </c>
      <c r="E22" s="30">
        <v>5</v>
      </c>
      <c r="F22" s="29">
        <v>0.0028240740740740726</v>
      </c>
      <c r="G22" s="30">
        <v>18</v>
      </c>
      <c r="H22" s="31">
        <f t="shared" si="0"/>
        <v>23</v>
      </c>
      <c r="I22" s="29">
        <f t="shared" si="1"/>
        <v>0.005208333333333332</v>
      </c>
    </row>
    <row r="23" spans="1:9" s="25" customFormat="1" ht="12.75">
      <c r="A23" s="25">
        <v>13</v>
      </c>
      <c r="B23" s="33" t="s">
        <v>26</v>
      </c>
      <c r="C23" s="32">
        <v>34</v>
      </c>
      <c r="D23" s="29">
        <v>0.0025228009259259253</v>
      </c>
      <c r="E23" s="30">
        <v>13</v>
      </c>
      <c r="F23" s="29">
        <v>0.0025020833333333336</v>
      </c>
      <c r="G23" s="30">
        <v>12</v>
      </c>
      <c r="H23" s="31">
        <f t="shared" si="0"/>
        <v>25</v>
      </c>
      <c r="I23" s="29">
        <f t="shared" si="1"/>
        <v>0.0050248842592592585</v>
      </c>
    </row>
    <row r="24" spans="1:9" s="25" customFormat="1" ht="12.75">
      <c r="A24" s="25">
        <v>14</v>
      </c>
      <c r="B24" s="30" t="s">
        <v>27</v>
      </c>
      <c r="C24" s="32">
        <v>12</v>
      </c>
      <c r="D24" s="29">
        <v>0.0025925925925925925</v>
      </c>
      <c r="E24" s="30">
        <v>14</v>
      </c>
      <c r="F24" s="29">
        <v>0.0025013888888888863</v>
      </c>
      <c r="G24" s="30">
        <v>11</v>
      </c>
      <c r="H24" s="31">
        <f t="shared" si="0"/>
        <v>25</v>
      </c>
      <c r="I24" s="29">
        <f t="shared" si="1"/>
        <v>0.005093981481481479</v>
      </c>
    </row>
    <row r="25" spans="1:9" s="25" customFormat="1" ht="12.75">
      <c r="A25" s="25">
        <v>15</v>
      </c>
      <c r="B25" s="30" t="s">
        <v>28</v>
      </c>
      <c r="C25" s="32">
        <v>6</v>
      </c>
      <c r="D25" s="29">
        <v>0.0026265046296296305</v>
      </c>
      <c r="E25" s="30">
        <v>15</v>
      </c>
      <c r="F25" s="29">
        <v>0.002593402777777778</v>
      </c>
      <c r="G25" s="30">
        <v>14</v>
      </c>
      <c r="H25" s="31">
        <f t="shared" si="0"/>
        <v>29</v>
      </c>
      <c r="I25" s="29">
        <f t="shared" si="1"/>
        <v>0.005219907407407408</v>
      </c>
    </row>
    <row r="26" spans="1:9" s="25" customFormat="1" ht="12.75">
      <c r="A26" s="25">
        <v>16</v>
      </c>
      <c r="B26" s="30" t="s">
        <v>29</v>
      </c>
      <c r="C26" s="32">
        <v>3</v>
      </c>
      <c r="D26" s="29">
        <v>0.00265625</v>
      </c>
      <c r="E26" s="30">
        <v>17</v>
      </c>
      <c r="F26" s="29">
        <v>0.002519907407407408</v>
      </c>
      <c r="G26" s="30">
        <v>13</v>
      </c>
      <c r="H26" s="31">
        <f t="shared" si="0"/>
        <v>30</v>
      </c>
      <c r="I26" s="29">
        <f t="shared" si="1"/>
        <v>0.005176157407407409</v>
      </c>
    </row>
    <row r="27" spans="1:9" s="25" customFormat="1" ht="12.75">
      <c r="A27" s="25">
        <v>17</v>
      </c>
      <c r="B27" s="30" t="s">
        <v>30</v>
      </c>
      <c r="C27" s="32">
        <v>11</v>
      </c>
      <c r="D27" s="29">
        <v>0.002641435185185186</v>
      </c>
      <c r="E27" s="30">
        <v>16</v>
      </c>
      <c r="F27" s="29">
        <v>0.0026629629629629607</v>
      </c>
      <c r="G27" s="30">
        <v>16</v>
      </c>
      <c r="H27" s="31">
        <f t="shared" si="0"/>
        <v>32</v>
      </c>
      <c r="I27" s="29">
        <f t="shared" si="1"/>
        <v>0.005304398148148147</v>
      </c>
    </row>
    <row r="28" spans="1:9" s="25" customFormat="1" ht="12.75">
      <c r="A28" s="25">
        <v>18</v>
      </c>
      <c r="B28" s="30" t="s">
        <v>31</v>
      </c>
      <c r="C28" s="32">
        <v>10</v>
      </c>
      <c r="D28" s="29">
        <v>0.00269861111111111</v>
      </c>
      <c r="E28" s="30">
        <v>19</v>
      </c>
      <c r="F28" s="29">
        <v>0.002717476851851851</v>
      </c>
      <c r="G28" s="30">
        <v>17</v>
      </c>
      <c r="H28" s="31">
        <f t="shared" si="0"/>
        <v>36</v>
      </c>
      <c r="I28" s="29">
        <f t="shared" si="1"/>
        <v>0.005416087962962961</v>
      </c>
    </row>
    <row r="29" s="25" customFormat="1" ht="12.75"/>
    <row r="30" spans="2:9" s="25" customFormat="1" ht="12.75">
      <c r="B30" s="30" t="s">
        <v>32</v>
      </c>
      <c r="C30" s="32">
        <v>48</v>
      </c>
      <c r="D30" s="29">
        <v>0.00268599537037037</v>
      </c>
      <c r="E30" s="30">
        <v>18</v>
      </c>
      <c r="F30" s="29"/>
      <c r="G30" s="34"/>
      <c r="H30" s="35">
        <f>G30+E30</f>
        <v>18</v>
      </c>
      <c r="I30" s="29">
        <f>F30+D30</f>
        <v>0.00268599537037037</v>
      </c>
    </row>
    <row r="31" spans="2:9" s="25" customFormat="1" ht="12.75">
      <c r="B31" s="30" t="s">
        <v>33</v>
      </c>
      <c r="C31" s="32">
        <v>47</v>
      </c>
      <c r="D31" s="29">
        <v>0.0033217592592592604</v>
      </c>
      <c r="E31" s="30">
        <v>20</v>
      </c>
      <c r="F31" s="29"/>
      <c r="G31" s="30"/>
      <c r="H31" s="31">
        <f>G31+E31</f>
        <v>20</v>
      </c>
      <c r="I31" s="29">
        <f>F31+D31</f>
        <v>0.0033217592592592604</v>
      </c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0" sqref="A10:IV20"/>
    </sheetView>
  </sheetViews>
  <sheetFormatPr defaultColWidth="9.140625" defaultRowHeight="12.75"/>
  <cols>
    <col min="2" max="2" width="17.7109375" style="0" customWidth="1"/>
    <col min="4" max="4" width="15.28125" style="0" customWidth="1"/>
    <col min="6" max="6" width="14.421875" style="0" customWidth="1"/>
    <col min="9" max="9" width="14.140625" style="0" customWidth="1"/>
  </cols>
  <sheetData>
    <row r="1" spans="4:8" ht="18">
      <c r="D1" s="1" t="s">
        <v>0</v>
      </c>
      <c r="E1" s="1"/>
      <c r="H1" s="2"/>
    </row>
    <row r="2" ht="12.75">
      <c r="H2" s="2"/>
    </row>
    <row r="3" spans="2:8" ht="18">
      <c r="B3" s="3" t="s">
        <v>34</v>
      </c>
      <c r="D3" s="4">
        <v>40251</v>
      </c>
      <c r="H3" s="2"/>
    </row>
    <row r="4" ht="12.75">
      <c r="H4" s="2"/>
    </row>
    <row r="5" spans="2:8" ht="18">
      <c r="B5" s="5" t="s">
        <v>2</v>
      </c>
      <c r="H5" s="2"/>
    </row>
    <row r="6" spans="2:9" ht="15">
      <c r="B6" s="6"/>
      <c r="C6" s="6"/>
      <c r="D6" s="6"/>
      <c r="E6" s="6"/>
      <c r="F6" s="6"/>
      <c r="G6" s="6"/>
      <c r="H6" s="7"/>
      <c r="I6" s="6"/>
    </row>
    <row r="7" spans="2:9" ht="15">
      <c r="B7" s="8" t="s">
        <v>3</v>
      </c>
      <c r="C7" s="9" t="s">
        <v>4</v>
      </c>
      <c r="D7" s="23" t="s">
        <v>5</v>
      </c>
      <c r="E7" s="24"/>
      <c r="F7" s="10" t="s">
        <v>6</v>
      </c>
      <c r="G7" s="11"/>
      <c r="H7" s="12" t="s">
        <v>7</v>
      </c>
      <c r="I7" s="19" t="s">
        <v>7</v>
      </c>
    </row>
    <row r="8" spans="2:9" ht="15">
      <c r="B8" s="13"/>
      <c r="C8" s="14" t="s">
        <v>9</v>
      </c>
      <c r="D8" s="15" t="s">
        <v>10</v>
      </c>
      <c r="E8" s="15" t="s">
        <v>11</v>
      </c>
      <c r="F8" s="15" t="s">
        <v>10</v>
      </c>
      <c r="G8" s="16" t="s">
        <v>11</v>
      </c>
      <c r="H8" s="17" t="s">
        <v>12</v>
      </c>
      <c r="I8" s="17" t="s">
        <v>13</v>
      </c>
    </row>
    <row r="9" spans="2:9" ht="15">
      <c r="B9" s="13"/>
      <c r="C9" s="14"/>
      <c r="D9" s="18"/>
      <c r="E9" s="18"/>
      <c r="F9" s="15"/>
      <c r="G9" s="16"/>
      <c r="H9" s="17"/>
      <c r="I9" s="15"/>
    </row>
    <row r="10" spans="1:9" s="25" customFormat="1" ht="12.75">
      <c r="A10" s="25">
        <v>1</v>
      </c>
      <c r="B10" s="30" t="s">
        <v>35</v>
      </c>
      <c r="C10" s="32">
        <v>41</v>
      </c>
      <c r="D10" s="28">
        <v>0.0025321759259259256</v>
      </c>
      <c r="E10" s="27">
        <v>1</v>
      </c>
      <c r="F10" s="36">
        <v>0.002559375</v>
      </c>
      <c r="G10" s="33">
        <v>2</v>
      </c>
      <c r="H10" s="37">
        <f aca="true" t="shared" si="0" ref="H10:H17">G10+E10</f>
        <v>3</v>
      </c>
      <c r="I10" s="29">
        <f>F10+D10</f>
        <v>0.005091550925925926</v>
      </c>
    </row>
    <row r="11" spans="1:9" s="25" customFormat="1" ht="12.75">
      <c r="A11" s="25">
        <v>2</v>
      </c>
      <c r="B11" s="30" t="s">
        <v>36</v>
      </c>
      <c r="C11" s="32">
        <v>29</v>
      </c>
      <c r="D11" s="29">
        <v>0.0026775462962962964</v>
      </c>
      <c r="E11" s="30">
        <v>5</v>
      </c>
      <c r="F11" s="36">
        <v>0.002512962962962967</v>
      </c>
      <c r="G11" s="33">
        <v>1</v>
      </c>
      <c r="H11" s="37">
        <f t="shared" si="0"/>
        <v>6</v>
      </c>
      <c r="I11" s="29">
        <f aca="true" t="shared" si="1" ref="I11:I19">F11+D11</f>
        <v>0.005190509259259263</v>
      </c>
    </row>
    <row r="12" spans="1:9" s="25" customFormat="1" ht="12.75">
      <c r="A12" s="25">
        <v>3</v>
      </c>
      <c r="B12" s="30" t="s">
        <v>37</v>
      </c>
      <c r="C12" s="32">
        <v>28</v>
      </c>
      <c r="D12" s="29">
        <v>0.002600925925925926</v>
      </c>
      <c r="E12" s="30">
        <v>2</v>
      </c>
      <c r="F12" s="36">
        <v>0.003317129629629628</v>
      </c>
      <c r="G12" s="33">
        <v>7</v>
      </c>
      <c r="H12" s="37">
        <f t="shared" si="0"/>
        <v>9</v>
      </c>
      <c r="I12" s="29">
        <f t="shared" si="1"/>
        <v>0.005918055555555554</v>
      </c>
    </row>
    <row r="13" spans="1:9" s="25" customFormat="1" ht="12.75">
      <c r="A13" s="25">
        <v>4</v>
      </c>
      <c r="B13" s="30" t="s">
        <v>38</v>
      </c>
      <c r="C13" s="32">
        <v>42</v>
      </c>
      <c r="D13" s="29">
        <v>0.002706597222222223</v>
      </c>
      <c r="E13" s="30">
        <v>6</v>
      </c>
      <c r="F13" s="36">
        <v>0.002714583333333333</v>
      </c>
      <c r="G13" s="33">
        <v>4</v>
      </c>
      <c r="H13" s="37">
        <f t="shared" si="0"/>
        <v>10</v>
      </c>
      <c r="I13" s="29">
        <f t="shared" si="1"/>
        <v>0.005421180555555556</v>
      </c>
    </row>
    <row r="14" spans="1:9" s="25" customFormat="1" ht="12.75">
      <c r="A14" s="25">
        <v>5</v>
      </c>
      <c r="B14" s="30" t="s">
        <v>39</v>
      </c>
      <c r="C14" s="32">
        <v>19</v>
      </c>
      <c r="D14" s="29">
        <v>0.0028616898148148147</v>
      </c>
      <c r="E14" s="30">
        <v>9</v>
      </c>
      <c r="F14" s="36">
        <v>0.0026859953703703703</v>
      </c>
      <c r="G14" s="33">
        <v>3</v>
      </c>
      <c r="H14" s="37">
        <f>G14+E14</f>
        <v>12</v>
      </c>
      <c r="I14" s="29">
        <f>F14+D14</f>
        <v>0.005547685185185185</v>
      </c>
    </row>
    <row r="15" spans="1:9" s="25" customFormat="1" ht="12.75">
      <c r="A15" s="25">
        <v>6</v>
      </c>
      <c r="B15" s="30" t="s">
        <v>40</v>
      </c>
      <c r="C15" s="32">
        <v>31</v>
      </c>
      <c r="D15" s="29">
        <v>0.0028218749999999997</v>
      </c>
      <c r="E15" s="30">
        <v>7</v>
      </c>
      <c r="F15" s="36">
        <v>0.002737962962962963</v>
      </c>
      <c r="G15" s="33">
        <v>5</v>
      </c>
      <c r="H15" s="37">
        <f>G15+E15</f>
        <v>12</v>
      </c>
      <c r="I15" s="29">
        <f>F15+D15</f>
        <v>0.005559837962962963</v>
      </c>
    </row>
    <row r="16" spans="1:9" s="25" customFormat="1" ht="12.75">
      <c r="A16" s="25">
        <v>7</v>
      </c>
      <c r="B16" s="30" t="s">
        <v>41</v>
      </c>
      <c r="C16" s="32">
        <v>1</v>
      </c>
      <c r="D16" s="29">
        <v>0.0026368055555555554</v>
      </c>
      <c r="E16" s="30">
        <v>4</v>
      </c>
      <c r="F16" s="36">
        <v>0.003429282407407405</v>
      </c>
      <c r="G16" s="33">
        <v>9</v>
      </c>
      <c r="H16" s="37">
        <f t="shared" si="0"/>
        <v>13</v>
      </c>
      <c r="I16" s="29">
        <f t="shared" si="1"/>
        <v>0.006066087962962961</v>
      </c>
    </row>
    <row r="17" spans="1:9" s="25" customFormat="1" ht="12.75">
      <c r="A17" s="25">
        <v>8</v>
      </c>
      <c r="B17" s="30" t="s">
        <v>42</v>
      </c>
      <c r="C17" s="32">
        <v>26</v>
      </c>
      <c r="D17" s="29">
        <v>0.0026069444444444447</v>
      </c>
      <c r="E17" s="30">
        <v>3</v>
      </c>
      <c r="F17" s="36">
        <v>0.0035511574074074074</v>
      </c>
      <c r="G17" s="33">
        <v>11</v>
      </c>
      <c r="H17" s="37">
        <f t="shared" si="0"/>
        <v>14</v>
      </c>
      <c r="I17" s="29">
        <f t="shared" si="1"/>
        <v>0.006158101851851852</v>
      </c>
    </row>
    <row r="18" spans="1:9" s="25" customFormat="1" ht="12.75">
      <c r="A18" s="25">
        <v>9</v>
      </c>
      <c r="B18" s="30" t="s">
        <v>43</v>
      </c>
      <c r="C18" s="32">
        <v>4</v>
      </c>
      <c r="D18" s="29">
        <v>0.003203935185185185</v>
      </c>
      <c r="E18" s="30">
        <v>11</v>
      </c>
      <c r="F18" s="36">
        <v>0.0031636574074074067</v>
      </c>
      <c r="G18" s="33">
        <v>6</v>
      </c>
      <c r="H18" s="37">
        <f>E18+G18</f>
        <v>17</v>
      </c>
      <c r="I18" s="29">
        <f t="shared" si="1"/>
        <v>0.006367592592592591</v>
      </c>
    </row>
    <row r="19" spans="1:9" s="25" customFormat="1" ht="12.75">
      <c r="A19" s="25">
        <v>10</v>
      </c>
      <c r="B19" s="30" t="s">
        <v>44</v>
      </c>
      <c r="C19" s="32">
        <v>43</v>
      </c>
      <c r="D19" s="29">
        <v>0.002908680555555556</v>
      </c>
      <c r="E19" s="30">
        <v>10</v>
      </c>
      <c r="F19" s="36">
        <v>0.0033214120370370368</v>
      </c>
      <c r="G19" s="33">
        <v>8</v>
      </c>
      <c r="H19" s="37">
        <f>G19+E19</f>
        <v>18</v>
      </c>
      <c r="I19" s="29">
        <f t="shared" si="1"/>
        <v>0.006230092592592593</v>
      </c>
    </row>
    <row r="20" spans="1:9" s="25" customFormat="1" ht="12.75">
      <c r="A20" s="25">
        <v>11</v>
      </c>
      <c r="B20" s="30" t="s">
        <v>45</v>
      </c>
      <c r="C20" s="32">
        <v>44</v>
      </c>
      <c r="D20" s="29">
        <v>0.0028437499999999995</v>
      </c>
      <c r="E20" s="30">
        <v>8</v>
      </c>
      <c r="F20" s="36">
        <v>0.3784331018518519</v>
      </c>
      <c r="G20" s="33">
        <v>10</v>
      </c>
      <c r="H20" s="37">
        <f>G20+E20</f>
        <v>18</v>
      </c>
      <c r="I20" s="29">
        <f>F20+D20</f>
        <v>0.3812768518518519</v>
      </c>
    </row>
  </sheetData>
  <sheetProtection/>
  <mergeCells count="1">
    <mergeCell ref="D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3" sqref="A13:IV16"/>
    </sheetView>
  </sheetViews>
  <sheetFormatPr defaultColWidth="9.140625" defaultRowHeight="12.75"/>
  <cols>
    <col min="1" max="1" width="17.421875" style="0" customWidth="1"/>
    <col min="3" max="3" width="15.421875" style="0" customWidth="1"/>
    <col min="5" max="5" width="13.00390625" style="0" customWidth="1"/>
    <col min="8" max="8" width="12.7109375" style="0" customWidth="1"/>
  </cols>
  <sheetData>
    <row r="1" ht="12.75">
      <c r="G1" s="2"/>
    </row>
    <row r="2" ht="12.75">
      <c r="G2" s="2"/>
    </row>
    <row r="3" spans="3:7" ht="18">
      <c r="C3" s="1" t="s">
        <v>0</v>
      </c>
      <c r="D3" s="1"/>
      <c r="G3" s="2"/>
    </row>
    <row r="4" ht="12.75">
      <c r="G4" s="2"/>
    </row>
    <row r="5" ht="12.75">
      <c r="G5" s="2"/>
    </row>
    <row r="6" spans="1:7" ht="18">
      <c r="A6" s="3" t="s">
        <v>46</v>
      </c>
      <c r="C6" s="4">
        <v>40251</v>
      </c>
      <c r="G6" s="2"/>
    </row>
    <row r="7" ht="12.75">
      <c r="G7" s="2"/>
    </row>
    <row r="8" spans="1:7" ht="18">
      <c r="A8" s="5" t="s">
        <v>2</v>
      </c>
      <c r="G8" s="2"/>
    </row>
    <row r="9" spans="1:7" ht="15">
      <c r="A9" s="6"/>
      <c r="B9" s="6"/>
      <c r="C9" s="6"/>
      <c r="D9" s="6"/>
      <c r="E9" s="6"/>
      <c r="G9" s="2"/>
    </row>
    <row r="10" spans="1:8" ht="15">
      <c r="A10" s="8" t="s">
        <v>3</v>
      </c>
      <c r="B10" s="9" t="s">
        <v>4</v>
      </c>
      <c r="C10" s="23" t="s">
        <v>5</v>
      </c>
      <c r="D10" s="24"/>
      <c r="E10" s="10" t="s">
        <v>6</v>
      </c>
      <c r="F10" s="11"/>
      <c r="G10" s="12" t="s">
        <v>7</v>
      </c>
      <c r="H10" s="19" t="s">
        <v>7</v>
      </c>
    </row>
    <row r="11" spans="1:8" ht="15">
      <c r="A11" s="13"/>
      <c r="B11" s="14" t="s">
        <v>9</v>
      </c>
      <c r="C11" s="15" t="s">
        <v>10</v>
      </c>
      <c r="D11" s="15" t="s">
        <v>11</v>
      </c>
      <c r="E11" s="15" t="s">
        <v>10</v>
      </c>
      <c r="F11" s="16" t="s">
        <v>11</v>
      </c>
      <c r="G11" s="17" t="s">
        <v>12</v>
      </c>
      <c r="H11" s="17" t="s">
        <v>13</v>
      </c>
    </row>
    <row r="12" spans="1:8" ht="15">
      <c r="A12" s="13"/>
      <c r="B12" s="14"/>
      <c r="C12" s="18"/>
      <c r="D12" s="18"/>
      <c r="E12" s="15"/>
      <c r="F12" s="16"/>
      <c r="G12" s="17"/>
      <c r="H12" s="20"/>
    </row>
    <row r="13" spans="1:8" s="25" customFormat="1" ht="12.75">
      <c r="A13" s="30" t="s">
        <v>47</v>
      </c>
      <c r="B13" s="32">
        <v>7</v>
      </c>
      <c r="C13" s="28">
        <v>0.002605092592592593</v>
      </c>
      <c r="D13" s="27">
        <v>1</v>
      </c>
      <c r="E13" s="29">
        <v>0.00262199074074074</v>
      </c>
      <c r="F13" s="30">
        <v>1</v>
      </c>
      <c r="G13" s="31">
        <f>F13+D13</f>
        <v>2</v>
      </c>
      <c r="H13" s="29">
        <f>E13+C13</f>
        <v>0.005227083333333333</v>
      </c>
    </row>
    <row r="14" spans="1:8" s="25" customFormat="1" ht="12.75">
      <c r="A14" s="30" t="s">
        <v>48</v>
      </c>
      <c r="B14" s="30">
        <v>45</v>
      </c>
      <c r="C14" s="29">
        <v>0.002885185185185186</v>
      </c>
      <c r="D14" s="30">
        <v>3</v>
      </c>
      <c r="E14" s="29">
        <v>0.0028295138888888884</v>
      </c>
      <c r="F14" s="30">
        <v>2</v>
      </c>
      <c r="G14" s="31">
        <f>F14+D14</f>
        <v>5</v>
      </c>
      <c r="H14" s="29">
        <f>E14+C14</f>
        <v>0.005714699074074074</v>
      </c>
    </row>
    <row r="15" spans="1:8" s="25" customFormat="1" ht="12.75">
      <c r="A15" s="30" t="s">
        <v>49</v>
      </c>
      <c r="B15" s="32">
        <v>13</v>
      </c>
      <c r="C15" s="28">
        <v>0.0027412037037037036</v>
      </c>
      <c r="D15" s="27">
        <v>2</v>
      </c>
      <c r="E15" s="29">
        <v>0.0030410879629629625</v>
      </c>
      <c r="F15" s="33">
        <v>3</v>
      </c>
      <c r="G15" s="31">
        <f>F15+D15</f>
        <v>5</v>
      </c>
      <c r="H15" s="29">
        <f>E15+C15</f>
        <v>0.0057822916666666665</v>
      </c>
    </row>
    <row r="16" spans="1:8" s="25" customFormat="1" ht="12.75">
      <c r="A16" s="30"/>
      <c r="B16" s="30"/>
      <c r="C16" s="29"/>
      <c r="D16" s="30"/>
      <c r="E16" s="29"/>
      <c r="F16" s="30"/>
      <c r="G16" s="31"/>
      <c r="H16" s="29"/>
    </row>
  </sheetData>
  <sheetProtection/>
  <mergeCells count="1">
    <mergeCell ref="C10:D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0" sqref="A10:IV13"/>
    </sheetView>
  </sheetViews>
  <sheetFormatPr defaultColWidth="9.140625" defaultRowHeight="12.75"/>
  <cols>
    <col min="1" max="1" width="19.8515625" style="0" customWidth="1"/>
    <col min="3" max="3" width="16.28125" style="0" customWidth="1"/>
    <col min="5" max="5" width="14.00390625" style="0" customWidth="1"/>
    <col min="8" max="8" width="12.00390625" style="0" customWidth="1"/>
  </cols>
  <sheetData>
    <row r="1" ht="12.75">
      <c r="G1" s="2"/>
    </row>
    <row r="2" spans="3:7" ht="18">
      <c r="C2" s="1" t="s">
        <v>0</v>
      </c>
      <c r="D2" s="1"/>
      <c r="G2" s="2"/>
    </row>
    <row r="3" ht="12.75">
      <c r="G3" s="2"/>
    </row>
    <row r="4" spans="1:7" ht="18">
      <c r="A4" s="3" t="s">
        <v>50</v>
      </c>
      <c r="C4" s="4">
        <v>40251</v>
      </c>
      <c r="G4" s="2"/>
    </row>
    <row r="5" ht="12.75">
      <c r="G5" s="2"/>
    </row>
    <row r="6" spans="1:7" ht="18">
      <c r="A6" s="5" t="s">
        <v>2</v>
      </c>
      <c r="G6" s="2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8" t="s">
        <v>3</v>
      </c>
      <c r="B8" s="9" t="s">
        <v>4</v>
      </c>
      <c r="C8" s="23" t="s">
        <v>5</v>
      </c>
      <c r="D8" s="24"/>
      <c r="E8" s="10" t="s">
        <v>6</v>
      </c>
      <c r="F8" s="11"/>
      <c r="G8" s="12" t="s">
        <v>7</v>
      </c>
      <c r="H8" s="9" t="s">
        <v>7</v>
      </c>
    </row>
    <row r="9" spans="1:8" ht="15">
      <c r="A9" s="13"/>
      <c r="B9" s="14" t="s">
        <v>9</v>
      </c>
      <c r="C9" s="15" t="s">
        <v>10</v>
      </c>
      <c r="D9" s="15" t="s">
        <v>11</v>
      </c>
      <c r="E9" s="15" t="s">
        <v>10</v>
      </c>
      <c r="F9" s="16" t="s">
        <v>11</v>
      </c>
      <c r="G9" s="17" t="s">
        <v>12</v>
      </c>
      <c r="H9" s="18" t="s">
        <v>13</v>
      </c>
    </row>
    <row r="10" spans="1:8" s="25" customFormat="1" ht="12.75">
      <c r="A10" s="30" t="s">
        <v>51</v>
      </c>
      <c r="B10" s="30">
        <v>30</v>
      </c>
      <c r="C10" s="28">
        <v>0.002255555555555556</v>
      </c>
      <c r="D10" s="27">
        <v>1</v>
      </c>
      <c r="E10" s="29">
        <v>0.002205555555555558</v>
      </c>
      <c r="F10" s="30">
        <v>1</v>
      </c>
      <c r="G10" s="37">
        <f>D10+F10</f>
        <v>2</v>
      </c>
      <c r="H10" s="29">
        <f>E10+C10</f>
        <v>0.004461111111111114</v>
      </c>
    </row>
    <row r="11" spans="1:8" s="25" customFormat="1" ht="12.75">
      <c r="A11" s="30" t="s">
        <v>52</v>
      </c>
      <c r="B11" s="32">
        <v>23</v>
      </c>
      <c r="C11" s="29">
        <v>0.002455787037037034</v>
      </c>
      <c r="D11" s="30">
        <v>2</v>
      </c>
      <c r="E11" s="29">
        <v>0.002506828703703709</v>
      </c>
      <c r="F11" s="30">
        <v>3</v>
      </c>
      <c r="G11" s="37">
        <f>F11+D11</f>
        <v>5</v>
      </c>
      <c r="H11" s="29">
        <f>E11+C11</f>
        <v>0.004962615740740743</v>
      </c>
    </row>
    <row r="12" spans="1:8" s="25" customFormat="1" ht="12.75">
      <c r="A12" s="30" t="s">
        <v>53</v>
      </c>
      <c r="B12" s="32">
        <v>22</v>
      </c>
      <c r="C12" s="29">
        <v>0.002583564814814813</v>
      </c>
      <c r="D12" s="30">
        <v>4</v>
      </c>
      <c r="E12" s="29">
        <v>0.002484143518518514</v>
      </c>
      <c r="F12" s="30">
        <v>2</v>
      </c>
      <c r="G12" s="37">
        <f>F12+D12</f>
        <v>6</v>
      </c>
      <c r="H12" s="29">
        <f>E12+C12</f>
        <v>0.005067708333333327</v>
      </c>
    </row>
    <row r="13" spans="1:8" s="25" customFormat="1" ht="12.75">
      <c r="A13" s="30" t="s">
        <v>54</v>
      </c>
      <c r="B13" s="32">
        <v>33</v>
      </c>
      <c r="C13" s="29">
        <v>0.0024844907407407385</v>
      </c>
      <c r="D13" s="30">
        <v>3</v>
      </c>
      <c r="E13" s="29">
        <v>0.002533333333333339</v>
      </c>
      <c r="F13" s="30">
        <v>4</v>
      </c>
      <c r="G13" s="37">
        <f>F13+D13</f>
        <v>7</v>
      </c>
      <c r="H13" s="29">
        <f>E13+C13</f>
        <v>0.005017824074074077</v>
      </c>
    </row>
  </sheetData>
  <sheetProtection/>
  <mergeCells count="1">
    <mergeCell ref="C8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9.421875" style="0" customWidth="1"/>
    <col min="3" max="3" width="18.8515625" style="0" customWidth="1"/>
    <col min="5" max="5" width="17.28125" style="0" customWidth="1"/>
    <col min="8" max="8" width="17.421875" style="0" customWidth="1"/>
  </cols>
  <sheetData>
    <row r="1" ht="12.75">
      <c r="G1" s="2"/>
    </row>
    <row r="2" spans="3:7" ht="18">
      <c r="C2" s="1" t="s">
        <v>0</v>
      </c>
      <c r="D2" s="1"/>
      <c r="G2" s="2"/>
    </row>
    <row r="3" ht="12.75">
      <c r="G3" s="2"/>
    </row>
    <row r="4" spans="1:7" ht="18">
      <c r="A4" s="3" t="s">
        <v>55</v>
      </c>
      <c r="C4" s="4">
        <v>40251</v>
      </c>
      <c r="G4" s="2"/>
    </row>
    <row r="5" ht="12.75">
      <c r="G5" s="2"/>
    </row>
    <row r="6" spans="1:7" ht="18">
      <c r="A6" s="5" t="s">
        <v>2</v>
      </c>
      <c r="G6" s="2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8" t="s">
        <v>3</v>
      </c>
      <c r="B8" s="9" t="s">
        <v>4</v>
      </c>
      <c r="C8" s="23" t="s">
        <v>5</v>
      </c>
      <c r="D8" s="24"/>
      <c r="E8" s="10" t="s">
        <v>6</v>
      </c>
      <c r="F8" s="11"/>
      <c r="G8" s="12" t="s">
        <v>7</v>
      </c>
      <c r="H8" s="9" t="s">
        <v>7</v>
      </c>
    </row>
    <row r="9" spans="1:8" ht="15">
      <c r="A9" s="13"/>
      <c r="B9" s="14" t="s">
        <v>9</v>
      </c>
      <c r="C9" s="15" t="s">
        <v>10</v>
      </c>
      <c r="D9" s="15" t="s">
        <v>11</v>
      </c>
      <c r="E9" s="15" t="s">
        <v>10</v>
      </c>
      <c r="F9" s="16" t="s">
        <v>11</v>
      </c>
      <c r="G9" s="17" t="s">
        <v>12</v>
      </c>
      <c r="H9" s="18" t="s">
        <v>56</v>
      </c>
    </row>
    <row r="10" spans="1:8" s="25" customFormat="1" ht="12.75">
      <c r="A10" s="26" t="s">
        <v>57</v>
      </c>
      <c r="B10" s="38">
        <v>16</v>
      </c>
      <c r="C10" s="28">
        <v>0.002180324074074067</v>
      </c>
      <c r="D10" s="37">
        <v>2</v>
      </c>
      <c r="E10" s="29">
        <v>0.0021614583333333277</v>
      </c>
      <c r="F10" s="34">
        <v>1</v>
      </c>
      <c r="G10" s="31">
        <f>F10+D10</f>
        <v>3</v>
      </c>
      <c r="H10" s="29">
        <f>E10+C10</f>
        <v>0.004341782407407395</v>
      </c>
    </row>
    <row r="11" spans="1:8" s="25" customFormat="1" ht="12.75">
      <c r="A11" s="30" t="s">
        <v>58</v>
      </c>
      <c r="B11" s="32">
        <v>18</v>
      </c>
      <c r="C11" s="28">
        <v>0.0021425925925925918</v>
      </c>
      <c r="D11" s="37">
        <v>1</v>
      </c>
      <c r="E11" s="29">
        <v>0.002186458333333332</v>
      </c>
      <c r="F11" s="34">
        <v>2</v>
      </c>
      <c r="G11" s="31">
        <f>F11+D11</f>
        <v>3</v>
      </c>
      <c r="H11" s="29">
        <f>E11+C11</f>
        <v>0.004329050925925924</v>
      </c>
    </row>
    <row r="12" spans="1:8" s="25" customFormat="1" ht="12.75">
      <c r="A12" s="30" t="s">
        <v>59</v>
      </c>
      <c r="B12" s="32">
        <v>17</v>
      </c>
      <c r="C12" s="39">
        <v>0.0022291666666666666</v>
      </c>
      <c r="D12" s="27">
        <v>3</v>
      </c>
      <c r="E12" s="40">
        <v>0.0022928240740740743</v>
      </c>
      <c r="F12" s="33">
        <v>3</v>
      </c>
      <c r="G12" s="31">
        <f>F12+D12</f>
        <v>6</v>
      </c>
      <c r="H12" s="29">
        <f>E12+C12</f>
        <v>0.004521990740740741</v>
      </c>
    </row>
    <row r="13" spans="1:8" s="25" customFormat="1" ht="12.75">
      <c r="A13" s="30" t="s">
        <v>60</v>
      </c>
      <c r="B13" s="32">
        <v>27</v>
      </c>
      <c r="C13" s="29">
        <v>0.002340856481481475</v>
      </c>
      <c r="D13" s="34">
        <v>4</v>
      </c>
      <c r="E13" s="29">
        <v>0.002353472222222222</v>
      </c>
      <c r="F13" s="34">
        <v>4</v>
      </c>
      <c r="G13" s="31">
        <f>F13+D13</f>
        <v>8</v>
      </c>
      <c r="H13" s="29">
        <f>E13+C13</f>
        <v>0.004694328703703697</v>
      </c>
    </row>
    <row r="14" spans="1:8" s="25" customFormat="1" ht="12.75">
      <c r="A14" s="30" t="s">
        <v>61</v>
      </c>
      <c r="B14" s="32">
        <v>20</v>
      </c>
      <c r="C14" s="29">
        <v>0.002535879629629624</v>
      </c>
      <c r="D14" s="34">
        <v>5</v>
      </c>
      <c r="E14" s="29">
        <v>0.0025221064814814793</v>
      </c>
      <c r="F14" s="34">
        <v>5</v>
      </c>
      <c r="G14" s="31">
        <f>F14+D14</f>
        <v>10</v>
      </c>
      <c r="H14" s="29">
        <f>E14+C14</f>
        <v>0.005057986111111103</v>
      </c>
    </row>
    <row r="15" spans="1:8" s="25" customFormat="1" ht="12.75">
      <c r="A15" s="30"/>
      <c r="B15" s="41"/>
      <c r="C15" s="30"/>
      <c r="D15" s="30"/>
      <c r="E15" s="30"/>
      <c r="F15" s="33"/>
      <c r="G15" s="31"/>
      <c r="H15" s="30"/>
    </row>
  </sheetData>
  <sheetProtection/>
  <mergeCells count="1">
    <mergeCell ref="C8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0" sqref="A10:IV13"/>
    </sheetView>
  </sheetViews>
  <sheetFormatPr defaultColWidth="9.140625" defaultRowHeight="12.75"/>
  <cols>
    <col min="1" max="1" width="17.00390625" style="0" customWidth="1"/>
    <col min="3" max="3" width="16.140625" style="0" customWidth="1"/>
    <col min="4" max="4" width="8.140625" style="0" customWidth="1"/>
    <col min="5" max="5" width="14.140625" style="0" customWidth="1"/>
    <col min="6" max="6" width="8.421875" style="0" customWidth="1"/>
    <col min="8" max="8" width="11.28125" style="0" customWidth="1"/>
  </cols>
  <sheetData>
    <row r="1" ht="12.75">
      <c r="H1" s="2"/>
    </row>
    <row r="2" spans="3:7" ht="18">
      <c r="C2" s="1" t="s">
        <v>0</v>
      </c>
      <c r="D2" s="1"/>
      <c r="G2" s="2"/>
    </row>
    <row r="3" ht="12.75">
      <c r="G3" s="2"/>
    </row>
    <row r="4" spans="1:7" ht="18">
      <c r="A4" s="3" t="s">
        <v>62</v>
      </c>
      <c r="C4" s="4">
        <v>40251</v>
      </c>
      <c r="G4" s="2"/>
    </row>
    <row r="5" ht="12.75">
      <c r="G5" s="2"/>
    </row>
    <row r="6" spans="1:7" ht="18">
      <c r="A6" s="5" t="s">
        <v>2</v>
      </c>
      <c r="G6" s="2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8" t="s">
        <v>3</v>
      </c>
      <c r="B8" s="9" t="s">
        <v>4</v>
      </c>
      <c r="C8" s="23" t="s">
        <v>5</v>
      </c>
      <c r="D8" s="24"/>
      <c r="E8" s="10" t="s">
        <v>6</v>
      </c>
      <c r="F8" s="11"/>
      <c r="G8" s="12" t="s">
        <v>7</v>
      </c>
      <c r="H8" s="9" t="s">
        <v>7</v>
      </c>
    </row>
    <row r="9" spans="1:8" ht="15">
      <c r="A9" s="13"/>
      <c r="B9" s="14" t="s">
        <v>9</v>
      </c>
      <c r="C9" s="15" t="s">
        <v>10</v>
      </c>
      <c r="D9" s="15" t="s">
        <v>11</v>
      </c>
      <c r="E9" s="15" t="s">
        <v>10</v>
      </c>
      <c r="F9" s="16" t="s">
        <v>11</v>
      </c>
      <c r="G9" s="17" t="s">
        <v>12</v>
      </c>
      <c r="H9" s="18" t="s">
        <v>63</v>
      </c>
    </row>
    <row r="10" spans="1:8" s="25" customFormat="1" ht="12.75">
      <c r="A10" s="26" t="s">
        <v>51</v>
      </c>
      <c r="B10" s="38">
        <v>30</v>
      </c>
      <c r="C10" s="28">
        <v>0.0017648148148148145</v>
      </c>
      <c r="D10" s="37">
        <v>1</v>
      </c>
      <c r="E10" s="29">
        <v>0.0017718749999999957</v>
      </c>
      <c r="F10" s="34">
        <v>1</v>
      </c>
      <c r="G10" s="31">
        <f>F10+D10</f>
        <v>2</v>
      </c>
      <c r="H10" s="29">
        <f>C10+E10</f>
        <v>0.0035366898148148102</v>
      </c>
    </row>
    <row r="11" spans="1:8" s="25" customFormat="1" ht="12.75">
      <c r="A11" s="30" t="s">
        <v>52</v>
      </c>
      <c r="B11" s="32">
        <v>23</v>
      </c>
      <c r="C11" s="28">
        <v>0.0018722222222222196</v>
      </c>
      <c r="D11" s="37">
        <v>2</v>
      </c>
      <c r="E11" s="29">
        <v>0.001859953703703704</v>
      </c>
      <c r="F11" s="34">
        <v>2</v>
      </c>
      <c r="G11" s="31">
        <f>F11+D11</f>
        <v>4</v>
      </c>
      <c r="H11" s="29">
        <f>C11+E11</f>
        <v>0.0037321759259259235</v>
      </c>
    </row>
    <row r="12" spans="1:8" s="25" customFormat="1" ht="12.75">
      <c r="A12" s="30" t="s">
        <v>69</v>
      </c>
      <c r="B12" s="32">
        <v>24</v>
      </c>
      <c r="C12" s="28">
        <v>0.002002777777777777</v>
      </c>
      <c r="D12" s="37">
        <v>3</v>
      </c>
      <c r="E12" s="29">
        <v>0.0019604166666666693</v>
      </c>
      <c r="F12" s="34">
        <v>3</v>
      </c>
      <c r="G12" s="31">
        <f>F12+D12</f>
        <v>6</v>
      </c>
      <c r="H12" s="29">
        <f>C12+E12</f>
        <v>0.003963194444444446</v>
      </c>
    </row>
    <row r="13" spans="1:8" s="25" customFormat="1" ht="12.75">
      <c r="A13" s="30" t="s">
        <v>53</v>
      </c>
      <c r="B13" s="32">
        <v>22</v>
      </c>
      <c r="C13" s="28">
        <v>0.0020543981481481485</v>
      </c>
      <c r="D13" s="27">
        <v>4</v>
      </c>
      <c r="E13" s="29">
        <v>0.002025462962962963</v>
      </c>
      <c r="F13" s="33">
        <v>4</v>
      </c>
      <c r="G13" s="31">
        <f>F13+D13</f>
        <v>8</v>
      </c>
      <c r="H13" s="29">
        <f>C13+E13</f>
        <v>0.004079861111111111</v>
      </c>
    </row>
  </sheetData>
  <sheetProtection/>
  <mergeCells count="1">
    <mergeCell ref="C8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0.140625" style="0" customWidth="1"/>
    <col min="3" max="3" width="15.8515625" style="0" customWidth="1"/>
    <col min="8" max="8" width="10.7109375" style="0" customWidth="1"/>
  </cols>
  <sheetData>
    <row r="1" ht="12.75">
      <c r="H1" s="2"/>
    </row>
    <row r="2" spans="3:7" ht="18">
      <c r="C2" s="1" t="s">
        <v>0</v>
      </c>
      <c r="D2" s="1"/>
      <c r="G2" s="2"/>
    </row>
    <row r="3" ht="12.75">
      <c r="G3" s="2"/>
    </row>
    <row r="4" spans="1:7" ht="18">
      <c r="A4" s="3" t="s">
        <v>64</v>
      </c>
      <c r="C4" s="4">
        <v>40251</v>
      </c>
      <c r="G4" s="2"/>
    </row>
    <row r="5" ht="12.75">
      <c r="G5" s="2"/>
    </row>
    <row r="6" spans="1:7" ht="18">
      <c r="A6" s="5" t="s">
        <v>2</v>
      </c>
      <c r="G6" s="2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8" t="s">
        <v>3</v>
      </c>
      <c r="B8" s="9" t="s">
        <v>4</v>
      </c>
      <c r="C8" s="23" t="s">
        <v>5</v>
      </c>
      <c r="D8" s="24"/>
      <c r="E8" s="10" t="s">
        <v>6</v>
      </c>
      <c r="F8" s="11"/>
      <c r="G8" s="12" t="s">
        <v>7</v>
      </c>
      <c r="H8" s="9" t="s">
        <v>7</v>
      </c>
    </row>
    <row r="9" spans="1:8" ht="15">
      <c r="A9" s="13"/>
      <c r="B9" s="14" t="s">
        <v>9</v>
      </c>
      <c r="C9" s="15" t="s">
        <v>10</v>
      </c>
      <c r="D9" s="15" t="s">
        <v>11</v>
      </c>
      <c r="E9" s="15" t="s">
        <v>10</v>
      </c>
      <c r="F9" s="16" t="s">
        <v>11</v>
      </c>
      <c r="G9" s="17" t="s">
        <v>12</v>
      </c>
      <c r="H9" s="18" t="s">
        <v>13</v>
      </c>
    </row>
    <row r="10" spans="1:8" s="25" customFormat="1" ht="12.75">
      <c r="A10" s="30" t="s">
        <v>65</v>
      </c>
      <c r="B10" s="32">
        <v>49</v>
      </c>
      <c r="C10" s="28">
        <v>0.0021782407407407427</v>
      </c>
      <c r="D10" s="27">
        <v>1</v>
      </c>
      <c r="E10" s="29"/>
      <c r="F10" s="34"/>
      <c r="G10" s="37">
        <f>D10+F10</f>
        <v>1</v>
      </c>
      <c r="H10" s="29">
        <f>C10</f>
        <v>0.0021782407407407427</v>
      </c>
    </row>
    <row r="11" spans="1:8" ht="12.75">
      <c r="A11" s="21"/>
      <c r="B11" s="21"/>
      <c r="C11" s="22"/>
      <c r="H11" s="2"/>
    </row>
  </sheetData>
  <sheetProtection/>
  <mergeCells count="1">
    <mergeCell ref="C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0" sqref="A10:IV14"/>
    </sheetView>
  </sheetViews>
  <sheetFormatPr defaultColWidth="9.140625" defaultRowHeight="12.75"/>
  <cols>
    <col min="1" max="1" width="15.00390625" style="0" customWidth="1"/>
    <col min="3" max="3" width="15.421875" style="0" customWidth="1"/>
    <col min="5" max="5" width="12.00390625" style="0" customWidth="1"/>
    <col min="8" max="8" width="17.140625" style="0" customWidth="1"/>
  </cols>
  <sheetData>
    <row r="1" ht="12.75">
      <c r="G1" s="2"/>
    </row>
    <row r="2" spans="3:7" ht="18">
      <c r="C2" s="1" t="s">
        <v>0</v>
      </c>
      <c r="D2" s="1"/>
      <c r="G2" s="2"/>
    </row>
    <row r="3" ht="12.75">
      <c r="G3" s="2"/>
    </row>
    <row r="4" spans="1:7" ht="18">
      <c r="A4" s="3" t="s">
        <v>66</v>
      </c>
      <c r="C4" s="4">
        <v>40251</v>
      </c>
      <c r="G4" s="2"/>
    </row>
    <row r="5" ht="12.75">
      <c r="G5" s="2"/>
    </row>
    <row r="6" spans="1:7" ht="18">
      <c r="A6" s="5" t="s">
        <v>2</v>
      </c>
      <c r="G6" s="2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8" t="s">
        <v>3</v>
      </c>
      <c r="B8" s="9" t="s">
        <v>4</v>
      </c>
      <c r="C8" s="23" t="s">
        <v>5</v>
      </c>
      <c r="D8" s="24"/>
      <c r="E8" s="10" t="s">
        <v>6</v>
      </c>
      <c r="F8" s="11"/>
      <c r="G8" s="12" t="s">
        <v>7</v>
      </c>
      <c r="H8" s="15" t="s">
        <v>7</v>
      </c>
    </row>
    <row r="9" spans="1:8" ht="15">
      <c r="A9" s="13"/>
      <c r="B9" s="14" t="s">
        <v>9</v>
      </c>
      <c r="C9" s="15" t="s">
        <v>10</v>
      </c>
      <c r="D9" s="15" t="s">
        <v>11</v>
      </c>
      <c r="E9" s="15" t="s">
        <v>10</v>
      </c>
      <c r="F9" s="16" t="s">
        <v>11</v>
      </c>
      <c r="G9" s="17" t="s">
        <v>12</v>
      </c>
      <c r="H9" s="15" t="s">
        <v>13</v>
      </c>
    </row>
    <row r="10" spans="1:8" s="25" customFormat="1" ht="12.75">
      <c r="A10" s="30" t="s">
        <v>21</v>
      </c>
      <c r="B10" s="32">
        <v>5</v>
      </c>
      <c r="C10" s="29">
        <v>0.001949768518518519</v>
      </c>
      <c r="D10" s="27">
        <v>1</v>
      </c>
      <c r="E10" s="29">
        <v>0.0020107638888888888</v>
      </c>
      <c r="F10" s="33">
        <v>2</v>
      </c>
      <c r="G10" s="37">
        <v>3</v>
      </c>
      <c r="H10" s="29">
        <f>E10+C10</f>
        <v>0.003960532407407407</v>
      </c>
    </row>
    <row r="11" spans="1:8" s="25" customFormat="1" ht="12.75">
      <c r="A11" s="30" t="s">
        <v>67</v>
      </c>
      <c r="B11" s="32">
        <v>50</v>
      </c>
      <c r="C11" s="28">
        <v>0.0020145833333333335</v>
      </c>
      <c r="D11" s="37">
        <v>3</v>
      </c>
      <c r="E11" s="29">
        <v>0.001972916666666668</v>
      </c>
      <c r="F11" s="34">
        <v>1</v>
      </c>
      <c r="G11" s="37">
        <v>4</v>
      </c>
      <c r="H11" s="29">
        <f>E11+C11</f>
        <v>0.0039875000000000015</v>
      </c>
    </row>
    <row r="12" spans="1:8" s="25" customFormat="1" ht="12.75">
      <c r="A12" s="30" t="s">
        <v>68</v>
      </c>
      <c r="B12" s="32">
        <v>25</v>
      </c>
      <c r="C12" s="29">
        <v>0.0019976851851851874</v>
      </c>
      <c r="D12" s="34">
        <v>2</v>
      </c>
      <c r="E12" s="29">
        <v>0.002588425925925928</v>
      </c>
      <c r="F12" s="34">
        <v>4</v>
      </c>
      <c r="G12" s="37">
        <v>6</v>
      </c>
      <c r="H12" s="29">
        <f>E12+C12</f>
        <v>0.0045861111111111155</v>
      </c>
    </row>
    <row r="13" spans="1:8" s="25" customFormat="1" ht="12.75">
      <c r="A13" s="30" t="s">
        <v>27</v>
      </c>
      <c r="B13" s="32">
        <v>12</v>
      </c>
      <c r="C13" s="29">
        <v>0.002063194444444444</v>
      </c>
      <c r="D13" s="34">
        <v>4</v>
      </c>
      <c r="E13" s="29">
        <v>0.002105902777777776</v>
      </c>
      <c r="F13" s="34">
        <v>3</v>
      </c>
      <c r="G13" s="37">
        <v>7</v>
      </c>
      <c r="H13" s="29">
        <f>E13+C13</f>
        <v>0.00416909722222222</v>
      </c>
    </row>
    <row r="14" spans="1:8" s="25" customFormat="1" ht="12.75">
      <c r="A14" s="30"/>
      <c r="B14" s="32"/>
      <c r="C14" s="29"/>
      <c r="D14" s="34"/>
      <c r="E14" s="29"/>
      <c r="F14" s="34"/>
      <c r="G14" s="37"/>
      <c r="H14" s="30"/>
    </row>
  </sheetData>
  <sheetProtection/>
  <mergeCells count="1">
    <mergeCell ref="C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Terjee</dc:creator>
  <cp:keywords/>
  <dc:description/>
  <cp:lastModifiedBy>KarmenV</cp:lastModifiedBy>
  <dcterms:created xsi:type="dcterms:W3CDTF">2010-03-14T19:07:35Z</dcterms:created>
  <dcterms:modified xsi:type="dcterms:W3CDTF">2010-03-15T08:37:08Z</dcterms:modified>
  <cp:category/>
  <cp:version/>
  <cp:contentType/>
  <cp:contentStatus/>
</cp:coreProperties>
</file>