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39" activeTab="3"/>
  </bookViews>
  <sheets>
    <sheet name="Startlist" sheetId="1" r:id="rId1"/>
    <sheet name="Results" sheetId="2" r:id="rId2"/>
    <sheet name="Teams" sheetId="3" r:id="rId3"/>
    <sheet name="Winners" sheetId="4" r:id="rId4"/>
    <sheet name="Penalt" sheetId="5" r:id="rId5"/>
    <sheet name="Retired" sheetId="6" r:id="rId6"/>
    <sheet name="Speed" sheetId="7" r:id="rId7"/>
    <sheet name="Classes" sheetId="8" r:id="rId8"/>
  </sheets>
  <definedNames>
    <definedName name="EXCKLASS" localSheetId="7">'Classes'!$C$9:$F$12</definedName>
    <definedName name="EXCPENAL" localSheetId="4">'Penalt'!$A$8:$J$9</definedName>
    <definedName name="EXCRETIR" localSheetId="5">'Retired'!$A$8:$H$12</definedName>
    <definedName name="EXCSTART" localSheetId="0">'Startlist'!$A$8:$J$24</definedName>
    <definedName name="GGG" localSheetId="1">'Results'!$A$8:$M$41</definedName>
    <definedName name="GGG_1" localSheetId="1">'Results'!$A$8:$M$41</definedName>
    <definedName name="_xlnm.Print_Area" localSheetId="1">'Results'!$A$1:$L$41</definedName>
    <definedName name="_xlnm.Print_Area" localSheetId="6">'Speed'!$A$1:$E$31</definedName>
    <definedName name="_xlnm.Print_Area" localSheetId="0">'Startlist'!$A$1:$I$24</definedName>
  </definedNames>
  <calcPr fullCalcOnLoad="1"/>
</workbook>
</file>

<file path=xl/sharedStrings.xml><?xml version="1.0" encoding="utf-8"?>
<sst xmlns="http://schemas.openxmlformats.org/spreadsheetml/2006/main" count="883" uniqueCount="461">
  <si>
    <t>Silver Kütt</t>
  </si>
  <si>
    <t>Karl Jalakas</t>
  </si>
  <si>
    <t>Rainer Laipaik</t>
  </si>
  <si>
    <t>Honda Civic Type-R R3</t>
  </si>
  <si>
    <t>Renault Clio</t>
  </si>
  <si>
    <t>Catwees Honda Racing</t>
  </si>
  <si>
    <t>Simmo Arendi</t>
  </si>
  <si>
    <t>Ahto Pihlas</t>
  </si>
  <si>
    <t>Toyota Starlet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</si>
  <si>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</si>
  <si>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</si>
  <si>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</si>
  <si>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</si>
  <si>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</si>
  <si>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</si>
  <si>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</si>
  <si>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</si>
  <si>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</si>
  <si>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</si>
  <si>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</si>
  <si>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</si>
  <si>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</si>
  <si>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</si>
  <si>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</si>
  <si>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</si>
  <si>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</si>
  <si>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</si>
  <si>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</si>
  <si>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</si>
  <si>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</si>
  <si>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</si>
  <si>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</si>
  <si>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Reason of retirement</t>
  </si>
  <si>
    <t>Katkestasid / Retired</t>
  </si>
  <si>
    <t>After TC</t>
  </si>
  <si>
    <t>Special stage</t>
  </si>
  <si>
    <t>Group / Class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</si>
  <si>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</si>
  <si>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</si>
  <si>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</si>
  <si>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</si>
  <si>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</si>
  <si>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</si>
  <si>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</si>
  <si>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Sar-Tech Motorsport</t>
  </si>
  <si>
    <t>8</t>
  </si>
  <si>
    <t>9</t>
  </si>
  <si>
    <t>10</t>
  </si>
  <si>
    <t>11</t>
  </si>
  <si>
    <t>12</t>
  </si>
  <si>
    <t>14</t>
  </si>
  <si>
    <t>OK TSK</t>
  </si>
  <si>
    <t>16</t>
  </si>
  <si>
    <t>Ken Järveoja</t>
  </si>
  <si>
    <t>Sander Pärn</t>
  </si>
  <si>
    <t xml:space="preserve"> </t>
  </si>
  <si>
    <t>Siim Plangi</t>
  </si>
  <si>
    <t>Marek Sarapuu</t>
  </si>
  <si>
    <t>G.M.Racing SK</t>
  </si>
  <si>
    <t>Martin Kangur</t>
  </si>
  <si>
    <t xml:space="preserve">    Special stages</t>
  </si>
  <si>
    <t>17</t>
  </si>
  <si>
    <t>Honda Civic Type-R</t>
  </si>
  <si>
    <t>David Sultanjants</t>
  </si>
  <si>
    <t>00</t>
  </si>
  <si>
    <t>0</t>
  </si>
  <si>
    <t>N18</t>
  </si>
  <si>
    <t>J27</t>
  </si>
  <si>
    <t>Ivar Rühka</t>
  </si>
  <si>
    <t>Janno Hert</t>
  </si>
  <si>
    <t>Rein Koch</t>
  </si>
  <si>
    <t>N16</t>
  </si>
  <si>
    <t>Kenneth Sepp</t>
  </si>
  <si>
    <t>VAZ 2105</t>
  </si>
  <si>
    <t>Team Scuderia Nordica</t>
  </si>
  <si>
    <t>Priit Hain</t>
  </si>
  <si>
    <t>Raul Kulgevee</t>
  </si>
  <si>
    <t>Sander Siniorg</t>
  </si>
  <si>
    <t>Urmas Künstler</t>
  </si>
  <si>
    <t>Prorehv Rally Team</t>
  </si>
  <si>
    <t>Toyota Yaris</t>
  </si>
  <si>
    <t>11:00</t>
  </si>
  <si>
    <t>Kevin Kuusik</t>
  </si>
  <si>
    <t>Renault Clio Ragnotti</t>
  </si>
  <si>
    <t>11:01</t>
  </si>
  <si>
    <t>Miko-Ove Niinemäe</t>
  </si>
  <si>
    <t>Timo Kasesalu</t>
  </si>
  <si>
    <t>Texaco Citroen Junior Rallyteam</t>
  </si>
  <si>
    <t>Citroen C2</t>
  </si>
  <si>
    <t>11:02</t>
  </si>
  <si>
    <t>Oliver Ojaperv</t>
  </si>
  <si>
    <t>Jarno Talve</t>
  </si>
  <si>
    <t>Nissan Almera</t>
  </si>
  <si>
    <t>11:03</t>
  </si>
  <si>
    <t>Karl Kruuda</t>
  </si>
  <si>
    <t>Martin Järveoja</t>
  </si>
  <si>
    <t>11:04</t>
  </si>
  <si>
    <t>Renault Clio R3</t>
  </si>
  <si>
    <t>11:05</t>
  </si>
  <si>
    <t>11:06</t>
  </si>
  <si>
    <t>11:07</t>
  </si>
  <si>
    <t>Kaspar Koitla</t>
  </si>
  <si>
    <t>Andres Ots</t>
  </si>
  <si>
    <t>SC Megapolis</t>
  </si>
  <si>
    <t>11:08</t>
  </si>
  <si>
    <t>Jaan Pôldsepp</t>
  </si>
  <si>
    <t>11:09</t>
  </si>
  <si>
    <t>11:10</t>
  </si>
  <si>
    <t>15</t>
  </si>
  <si>
    <t>Timo Heiskonen</t>
  </si>
  <si>
    <t>Hendrik Kers</t>
  </si>
  <si>
    <t>Honda Civic</t>
  </si>
  <si>
    <t>11:11</t>
  </si>
  <si>
    <t>11:12</t>
  </si>
  <si>
    <t>Mart Ojaperv</t>
  </si>
  <si>
    <t>11:13</t>
  </si>
  <si>
    <t>18</t>
  </si>
  <si>
    <t>11:14</t>
  </si>
  <si>
    <t>19</t>
  </si>
  <si>
    <t>11:15</t>
  </si>
  <si>
    <t>20</t>
  </si>
  <si>
    <t>2L</t>
  </si>
  <si>
    <t>Indrek Napp</t>
  </si>
  <si>
    <t>Tarmo Mägi</t>
  </si>
  <si>
    <t>Märjamaa Rally Team</t>
  </si>
  <si>
    <t>VAZ 2108</t>
  </si>
  <si>
    <t>10:58</t>
  </si>
  <si>
    <t>HONDA RACING Noorteralli 2010 II etapp</t>
  </si>
  <si>
    <t>25.-26. september 2010</t>
  </si>
  <si>
    <t>Rakvere</t>
  </si>
  <si>
    <t>10:55</t>
  </si>
  <si>
    <t>11:16</t>
  </si>
  <si>
    <t>10:50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</si>
  <si>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</si>
  <si>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</si>
  <si>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</si>
  <si>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</si>
  <si>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</si>
  <si>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</si>
  <si>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</si>
  <si>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</si>
  <si>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</si>
  <si>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</si>
  <si>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</si>
  <si>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</si>
  <si>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</si>
  <si>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</si>
  <si>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</si>
  <si>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</si>
  <si>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</si>
  <si>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>Safety - 000</t>
  </si>
  <si>
    <t>Võistkonnad / Teams</t>
  </si>
  <si>
    <t>1.</t>
  </si>
  <si>
    <t xml:space="preserve">  1/1</t>
  </si>
  <si>
    <t xml:space="preserve">  1</t>
  </si>
  <si>
    <t>Siniorg/Künstler</t>
  </si>
  <si>
    <t xml:space="preserve"> 5.54,9</t>
  </si>
  <si>
    <t xml:space="preserve"> 5.48,3</t>
  </si>
  <si>
    <t xml:space="preserve">   1/1</t>
  </si>
  <si>
    <t>+ 0.00,0</t>
  </si>
  <si>
    <t xml:space="preserve">  2</t>
  </si>
  <si>
    <t>Kuusik/Kulgevee</t>
  </si>
  <si>
    <t xml:space="preserve"> 6.01,4</t>
  </si>
  <si>
    <t xml:space="preserve"> 5.51,8</t>
  </si>
  <si>
    <t xml:space="preserve">   2/2</t>
  </si>
  <si>
    <t xml:space="preserve">  4</t>
  </si>
  <si>
    <t>Niinemäe/Kasesalu</t>
  </si>
  <si>
    <t xml:space="preserve">  6</t>
  </si>
  <si>
    <t>Ojaperv/Talve</t>
  </si>
  <si>
    <t xml:space="preserve">  7</t>
  </si>
  <si>
    <t>Kruuda/Järveoja</t>
  </si>
  <si>
    <t xml:space="preserve">  8</t>
  </si>
  <si>
    <t>Pärn/Järveoja</t>
  </si>
  <si>
    <t xml:space="preserve">  9</t>
  </si>
  <si>
    <t>Plangi/Sarapuu</t>
  </si>
  <si>
    <t xml:space="preserve"> 10</t>
  </si>
  <si>
    <t>Kangur/Kütt</t>
  </si>
  <si>
    <t xml:space="preserve"> 11</t>
  </si>
  <si>
    <t>Koitla/Ots</t>
  </si>
  <si>
    <t xml:space="preserve"> 12</t>
  </si>
  <si>
    <t>Sultanjants/Pôldsepp</t>
  </si>
  <si>
    <t xml:space="preserve"> 14</t>
  </si>
  <si>
    <t>Koch/Hain</t>
  </si>
  <si>
    <t>OFF</t>
  </si>
  <si>
    <t xml:space="preserve"> 15</t>
  </si>
  <si>
    <t>Heiskonen/Kers</t>
  </si>
  <si>
    <t xml:space="preserve"> 16</t>
  </si>
  <si>
    <t>Rühka/Hert</t>
  </si>
  <si>
    <t xml:space="preserve"> 17</t>
  </si>
  <si>
    <t>Arendi/Ojaperv</t>
  </si>
  <si>
    <t xml:space="preserve"> 18</t>
  </si>
  <si>
    <t>Jalakas/Laipaik</t>
  </si>
  <si>
    <t xml:space="preserve"> 19</t>
  </si>
  <si>
    <t>Sepp/Pihlas</t>
  </si>
  <si>
    <t xml:space="preserve"> 20</t>
  </si>
  <si>
    <t>Napp/Mägi</t>
  </si>
  <si>
    <t xml:space="preserve"> 5.17,7</t>
  </si>
  <si>
    <t xml:space="preserve"> 5.09,0</t>
  </si>
  <si>
    <t xml:space="preserve"> 5.18,4</t>
  </si>
  <si>
    <t xml:space="preserve"> 5.13,7</t>
  </si>
  <si>
    <t xml:space="preserve"> 5.23,0</t>
  </si>
  <si>
    <t xml:space="preserve"> 5.17,5</t>
  </si>
  <si>
    <t xml:space="preserve"> 5.27,6</t>
  </si>
  <si>
    <t xml:space="preserve"> 5.16,9</t>
  </si>
  <si>
    <t xml:space="preserve"> 5.46,1</t>
  </si>
  <si>
    <t xml:space="preserve"> 5.36,4</t>
  </si>
  <si>
    <t xml:space="preserve"> 5.29,0</t>
  </si>
  <si>
    <t xml:space="preserve"> 7.49,2</t>
  </si>
  <si>
    <t xml:space="preserve"> 5.12,3</t>
  </si>
  <si>
    <t xml:space="preserve"> 5.14,0</t>
  </si>
  <si>
    <t xml:space="preserve">   3/1</t>
  </si>
  <si>
    <t xml:space="preserve">   2/1</t>
  </si>
  <si>
    <t xml:space="preserve">   3/2</t>
  </si>
  <si>
    <t xml:space="preserve">   4/3</t>
  </si>
  <si>
    <t xml:space="preserve">   5/4</t>
  </si>
  <si>
    <t xml:space="preserve"> 5.34,5</t>
  </si>
  <si>
    <t xml:space="preserve"> 5.30,5</t>
  </si>
  <si>
    <t xml:space="preserve">   7/2</t>
  </si>
  <si>
    <t xml:space="preserve">   7/3</t>
  </si>
  <si>
    <t xml:space="preserve"> 5.35,9</t>
  </si>
  <si>
    <t xml:space="preserve"> 5.30,2</t>
  </si>
  <si>
    <t xml:space="preserve">   8/3</t>
  </si>
  <si>
    <t xml:space="preserve">   6/2</t>
  </si>
  <si>
    <t xml:space="preserve"> 5.41,0</t>
  </si>
  <si>
    <t xml:space="preserve"> 5.34,9</t>
  </si>
  <si>
    <t xml:space="preserve">   9/4</t>
  </si>
  <si>
    <t xml:space="preserve">   8/4</t>
  </si>
  <si>
    <t xml:space="preserve">  10/6</t>
  </si>
  <si>
    <t xml:space="preserve">   9/5</t>
  </si>
  <si>
    <t xml:space="preserve"> 5.48,8</t>
  </si>
  <si>
    <t xml:space="preserve"> 5.37,2</t>
  </si>
  <si>
    <t xml:space="preserve">  11/5</t>
  </si>
  <si>
    <t xml:space="preserve">  10/5</t>
  </si>
  <si>
    <t xml:space="preserve">  12/7</t>
  </si>
  <si>
    <t xml:space="preserve">  11/6</t>
  </si>
  <si>
    <t xml:space="preserve">  13/8</t>
  </si>
  <si>
    <t xml:space="preserve"> 6.05,3</t>
  </si>
  <si>
    <t xml:space="preserve"> 5.55,1</t>
  </si>
  <si>
    <t xml:space="preserve">  14/1</t>
  </si>
  <si>
    <t xml:space="preserve">  13/1</t>
  </si>
  <si>
    <t xml:space="preserve"> 6.12,2</t>
  </si>
  <si>
    <t xml:space="preserve"> 6.10,5</t>
  </si>
  <si>
    <t xml:space="preserve">  15/2</t>
  </si>
  <si>
    <t xml:space="preserve">  14/2</t>
  </si>
  <si>
    <t xml:space="preserve">   6/5</t>
  </si>
  <si>
    <t xml:space="preserve">  16/8</t>
  </si>
  <si>
    <t xml:space="preserve"> 6.53,0</t>
  </si>
  <si>
    <t xml:space="preserve"> 6.40,6</t>
  </si>
  <si>
    <t xml:space="preserve"> 0.10</t>
  </si>
  <si>
    <t xml:space="preserve">  16/1</t>
  </si>
  <si>
    <t xml:space="preserve">  15/1</t>
  </si>
  <si>
    <t>Karistused / Penalties</t>
  </si>
  <si>
    <t>TC</t>
  </si>
  <si>
    <t>Reason</t>
  </si>
  <si>
    <t>Total penalty</t>
  </si>
  <si>
    <t>1 min. late</t>
  </si>
  <si>
    <t>TC2A</t>
  </si>
  <si>
    <t xml:space="preserve">  14</t>
  </si>
  <si>
    <t>SS1S</t>
  </si>
  <si>
    <t xml:space="preserve"> 6.01,0</t>
  </si>
  <si>
    <t xml:space="preserve"> 5.54,6</t>
  </si>
  <si>
    <t xml:space="preserve"> 6.12,3</t>
  </si>
  <si>
    <t xml:space="preserve"> 6.09,4</t>
  </si>
  <si>
    <t xml:space="preserve">  2/2</t>
  </si>
  <si>
    <t xml:space="preserve"> 6.14,0</t>
  </si>
  <si>
    <t xml:space="preserve"> 6.08,5</t>
  </si>
  <si>
    <t xml:space="preserve"> 6.30,1</t>
  </si>
  <si>
    <t xml:space="preserve"> 6.31,9</t>
  </si>
  <si>
    <t xml:space="preserve"> 1.59,2</t>
  </si>
  <si>
    <t>37.39,0</t>
  </si>
  <si>
    <t xml:space="preserve">   3/3</t>
  </si>
  <si>
    <t xml:space="preserve"> 2.05,3</t>
  </si>
  <si>
    <t>39.13,0</t>
  </si>
  <si>
    <t xml:space="preserve">   4/4</t>
  </si>
  <si>
    <t xml:space="preserve"> 5.48,1</t>
  </si>
  <si>
    <t xml:space="preserve"> 5.42,3</t>
  </si>
  <si>
    <t xml:space="preserve"> 5.49,3</t>
  </si>
  <si>
    <t xml:space="preserve"> 5.44,9</t>
  </si>
  <si>
    <t xml:space="preserve"> 5.43,6</t>
  </si>
  <si>
    <t xml:space="preserve"> 5.39,3</t>
  </si>
  <si>
    <t xml:space="preserve"> 5.50,4</t>
  </si>
  <si>
    <t xml:space="preserve"> 5.50,0</t>
  </si>
  <si>
    <t xml:space="preserve"> 1.56,3</t>
  </si>
  <si>
    <t>35.44,1</t>
  </si>
  <si>
    <t xml:space="preserve"> 1.59,4</t>
  </si>
  <si>
    <t>35.44,5</t>
  </si>
  <si>
    <t xml:space="preserve">  3/3</t>
  </si>
  <si>
    <t xml:space="preserve">  4/4</t>
  </si>
  <si>
    <t xml:space="preserve"> 5.36,9</t>
  </si>
  <si>
    <t xml:space="preserve"> 5.37,8</t>
  </si>
  <si>
    <t xml:space="preserve"> 5.43,1</t>
  </si>
  <si>
    <t xml:space="preserve"> 5.42,5</t>
  </si>
  <si>
    <t xml:space="preserve"> 5.59,8</t>
  </si>
  <si>
    <t xml:space="preserve"> 5.57,5</t>
  </si>
  <si>
    <t xml:space="preserve"> 6.10,4</t>
  </si>
  <si>
    <t xml:space="preserve"> 6.05,6</t>
  </si>
  <si>
    <t xml:space="preserve">   5/1</t>
  </si>
  <si>
    <t xml:space="preserve">   5/5</t>
  </si>
  <si>
    <t xml:space="preserve">   8/6</t>
  </si>
  <si>
    <t xml:space="preserve"> 5.35,0</t>
  </si>
  <si>
    <t xml:space="preserve"> 5.46,7</t>
  </si>
  <si>
    <t xml:space="preserve"> 5.42,8</t>
  </si>
  <si>
    <t xml:space="preserve">   6/1</t>
  </si>
  <si>
    <t xml:space="preserve"> 6.05,0</t>
  </si>
  <si>
    <t xml:space="preserve"> 6.05,5</t>
  </si>
  <si>
    <t xml:space="preserve"> 6.43,4</t>
  </si>
  <si>
    <t xml:space="preserve"> 6.35,7</t>
  </si>
  <si>
    <t xml:space="preserve"> 1.56,1</t>
  </si>
  <si>
    <t>35.03,1</t>
  </si>
  <si>
    <t>+ 0.41,0</t>
  </si>
  <si>
    <t>+ 0.41,4</t>
  </si>
  <si>
    <t xml:space="preserve"> 2.00,2</t>
  </si>
  <si>
    <t>37.18,5</t>
  </si>
  <si>
    <t>+ 2.15,4</t>
  </si>
  <si>
    <t>+ 2.35,9</t>
  </si>
  <si>
    <t xml:space="preserve">  6/5</t>
  </si>
  <si>
    <t>+ 4.09,9</t>
  </si>
  <si>
    <t xml:space="preserve"> 6.16,0</t>
  </si>
  <si>
    <t xml:space="preserve"> 6.16,2</t>
  </si>
  <si>
    <t xml:space="preserve"> 6.19,3</t>
  </si>
  <si>
    <t xml:space="preserve"> 6.18,4</t>
  </si>
  <si>
    <t xml:space="preserve">   9/3</t>
  </si>
  <si>
    <t xml:space="preserve">  10/3</t>
  </si>
  <si>
    <t xml:space="preserve"> 6.23,3</t>
  </si>
  <si>
    <t xml:space="preserve"> 6.19,7</t>
  </si>
  <si>
    <t xml:space="preserve"> 6.37,9</t>
  </si>
  <si>
    <t xml:space="preserve"> 6.32,8</t>
  </si>
  <si>
    <t xml:space="preserve">   9/1</t>
  </si>
  <si>
    <t xml:space="preserve"> 1.54,4</t>
  </si>
  <si>
    <t>35.12,0</t>
  </si>
  <si>
    <t>+ 0.08,9</t>
  </si>
  <si>
    <t xml:space="preserve">  5/1</t>
  </si>
  <si>
    <t xml:space="preserve">  7/2</t>
  </si>
  <si>
    <t xml:space="preserve"> 2.03,2</t>
  </si>
  <si>
    <t>38.58,8</t>
  </si>
  <si>
    <t>+ 3.55,7</t>
  </si>
  <si>
    <t xml:space="preserve"> 2.05,9</t>
  </si>
  <si>
    <t xml:space="preserve"> 0.20</t>
  </si>
  <si>
    <t>38.51,7</t>
  </si>
  <si>
    <t>+ 3.48,6</t>
  </si>
  <si>
    <t xml:space="preserve">  8/3</t>
  </si>
  <si>
    <t xml:space="preserve">  9/6</t>
  </si>
  <si>
    <t xml:space="preserve">   9/6</t>
  </si>
  <si>
    <t xml:space="preserve"> 10/1</t>
  </si>
  <si>
    <t xml:space="preserve"> 2.05,0</t>
  </si>
  <si>
    <t>39.59,1</t>
  </si>
  <si>
    <t xml:space="preserve">   8/1</t>
  </si>
  <si>
    <t>+ 4.56,0</t>
  </si>
  <si>
    <t xml:space="preserve"> 6.33,9</t>
  </si>
  <si>
    <t xml:space="preserve"> 6.30,8</t>
  </si>
  <si>
    <t xml:space="preserve"> 6.54,9</t>
  </si>
  <si>
    <t xml:space="preserve"> 6.52,1</t>
  </si>
  <si>
    <t xml:space="preserve">  11/2</t>
  </si>
  <si>
    <t xml:space="preserve"> 6.59,1</t>
  </si>
  <si>
    <t xml:space="preserve"> 6.51,9</t>
  </si>
  <si>
    <t xml:space="preserve"> 7.28,1</t>
  </si>
  <si>
    <t xml:space="preserve"> 8.23,2</t>
  </si>
  <si>
    <t xml:space="preserve">  12/1</t>
  </si>
  <si>
    <t xml:space="preserve"> 11/2</t>
  </si>
  <si>
    <t xml:space="preserve"> 2.09,1</t>
  </si>
  <si>
    <t>41.23,5</t>
  </si>
  <si>
    <t>+ 6.20,4</t>
  </si>
  <si>
    <t xml:space="preserve"> 12/1</t>
  </si>
  <si>
    <t xml:space="preserve"> 2.40,9</t>
  </si>
  <si>
    <t>46.06,8</t>
  </si>
  <si>
    <t>+11.03,7</t>
  </si>
  <si>
    <t xml:space="preserve">  11/3</t>
  </si>
  <si>
    <t xml:space="preserve">  11/1</t>
  </si>
  <si>
    <t xml:space="preserve">  12/2</t>
  </si>
  <si>
    <t xml:space="preserve"> 6.21,5</t>
  </si>
  <si>
    <t xml:space="preserve"> 6.10,6</t>
  </si>
  <si>
    <t xml:space="preserve"> 6.38,0</t>
  </si>
  <si>
    <t>AXLE</t>
  </si>
  <si>
    <t xml:space="preserve">  10/7</t>
  </si>
  <si>
    <t xml:space="preserve">   9/7</t>
  </si>
  <si>
    <t>TECHNICAL</t>
  </si>
  <si>
    <t>ELECTRICITY</t>
  </si>
  <si>
    <t>TC5</t>
  </si>
  <si>
    <t>2 min. late</t>
  </si>
  <si>
    <t>Started   17 /  Finished   12</t>
  </si>
  <si>
    <t xml:space="preserve">   9</t>
  </si>
  <si>
    <t xml:space="preserve">  10</t>
  </si>
  <si>
    <t xml:space="preserve">   7</t>
  </si>
  <si>
    <t xml:space="preserve">   8</t>
  </si>
  <si>
    <t xml:space="preserve">  12</t>
  </si>
  <si>
    <t xml:space="preserve">   6</t>
  </si>
  <si>
    <t xml:space="preserve">  17</t>
  </si>
  <si>
    <t xml:space="preserve">  15</t>
  </si>
  <si>
    <t xml:space="preserve">   1</t>
  </si>
  <si>
    <t xml:space="preserve">  18</t>
  </si>
  <si>
    <t>Started    8 /  Finished    6</t>
  </si>
  <si>
    <t>Started    2 /  Finished    2</t>
  </si>
  <si>
    <t xml:space="preserve">  19</t>
  </si>
  <si>
    <t>+ 1.24,4</t>
  </si>
  <si>
    <t>Started    6 /  Finished    3</t>
  </si>
  <si>
    <t>+ 1.33,2</t>
  </si>
  <si>
    <t>+ 1.40,3</t>
  </si>
  <si>
    <t>Started    1 /  Finished    1</t>
  </si>
  <si>
    <t xml:space="preserve">  20</t>
  </si>
  <si>
    <t xml:space="preserve">   2</t>
  </si>
  <si>
    <t>SS6S</t>
  </si>
  <si>
    <t xml:space="preserve">  11</t>
  </si>
  <si>
    <t>SS3S</t>
  </si>
  <si>
    <t xml:space="preserve">  16</t>
  </si>
  <si>
    <t>TC2C</t>
  </si>
  <si>
    <t xml:space="preserve">   4</t>
  </si>
  <si>
    <t>Avg.speed of winner  92.98 km/h</t>
  </si>
  <si>
    <t>SS1</t>
  </si>
  <si>
    <t>Neeruti1</t>
  </si>
  <si>
    <t xml:space="preserve">  96.66 km/h</t>
  </si>
  <si>
    <t xml:space="preserve">  84.06 km/h</t>
  </si>
  <si>
    <t xml:space="preserve">  98.33 km/h</t>
  </si>
  <si>
    <t xml:space="preserve">  74.35 km/h</t>
  </si>
  <si>
    <t xml:space="preserve"> 8.53 km</t>
  </si>
  <si>
    <t xml:space="preserve">  9 Plangi/Sarapuu</t>
  </si>
  <si>
    <t xml:space="preserve"> 18 Jalakas/Laipaik</t>
  </si>
  <si>
    <t xml:space="preserve"> 11 Koitla/Ots</t>
  </si>
  <si>
    <t xml:space="preserve"> 20 Napp/Mägi</t>
  </si>
  <si>
    <t>SS2</t>
  </si>
  <si>
    <t>Neeruti2</t>
  </si>
  <si>
    <t xml:space="preserve">  99.38 km/h</t>
  </si>
  <si>
    <t xml:space="preserve">  86.48 km/h</t>
  </si>
  <si>
    <t xml:space="preserve">  97.80 km/h</t>
  </si>
  <si>
    <t xml:space="preserve">  76.66 km/h</t>
  </si>
  <si>
    <t>SS3</t>
  </si>
  <si>
    <t>Vinni1</t>
  </si>
  <si>
    <t xml:space="preserve">  82.28 km/h</t>
  </si>
  <si>
    <t xml:space="preserve">  72.32 km/h</t>
  </si>
  <si>
    <t xml:space="preserve">  77.04 km/h</t>
  </si>
  <si>
    <t xml:space="preserve">  66.14 km/h</t>
  </si>
  <si>
    <t xml:space="preserve"> 7.70 km</t>
  </si>
  <si>
    <t xml:space="preserve"> 12 Sultanjants/Pôldsepp</t>
  </si>
  <si>
    <t>SS4</t>
  </si>
  <si>
    <t>Vinni2</t>
  </si>
  <si>
    <t xml:space="preserve">  82.75 km/h</t>
  </si>
  <si>
    <t xml:space="preserve">  73.01 km/h</t>
  </si>
  <si>
    <t xml:space="preserve">  77.54 km/h</t>
  </si>
  <si>
    <t xml:space="preserve">  67.30 km/h</t>
  </si>
  <si>
    <t xml:space="preserve"> 10 Kangur/Kütt</t>
  </si>
  <si>
    <t>SS5</t>
  </si>
  <si>
    <t>Nurkse1</t>
  </si>
  <si>
    <t xml:space="preserve"> 102.62 km/h</t>
  </si>
  <si>
    <t xml:space="preserve">  88.48 km/h</t>
  </si>
  <si>
    <t xml:space="preserve">  95.05 km/h</t>
  </si>
  <si>
    <t xml:space="preserve">  78.57 km/h</t>
  </si>
  <si>
    <t xml:space="preserve"> 9.78 km</t>
  </si>
  <si>
    <t>SS6</t>
  </si>
  <si>
    <t>Nurkse2</t>
  </si>
  <si>
    <t xml:space="preserve"> 102.80 km/h</t>
  </si>
  <si>
    <t xml:space="preserve">  89.63 km/h</t>
  </si>
  <si>
    <t xml:space="preserve">  96.30 km/h</t>
  </si>
  <si>
    <t xml:space="preserve">  69.97 km/h</t>
  </si>
  <si>
    <t>SS7</t>
  </si>
  <si>
    <t>Kehala</t>
  </si>
  <si>
    <t xml:space="preserve">  72.38 km/h</t>
  </si>
  <si>
    <t xml:space="preserve">  66.24 km/h</t>
  </si>
  <si>
    <t xml:space="preserve">  68.89 km/h</t>
  </si>
  <si>
    <t xml:space="preserve">  51.46 km/h</t>
  </si>
  <si>
    <t xml:space="preserve"> 2.30 km</t>
  </si>
  <si>
    <t>Total 54.32 km</t>
  </si>
  <si>
    <t>1:10.56,1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</si>
</sst>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9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10" fillId="4" borderId="6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8" xfId="0" applyNumberFormat="1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4" fillId="6" borderId="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9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left"/>
    </xf>
    <xf numFmtId="49" fontId="5" fillId="6" borderId="7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center"/>
    </xf>
    <xf numFmtId="49" fontId="5" fillId="6" borderId="7" xfId="0" applyNumberFormat="1" applyFont="1" applyFill="1" applyBorder="1" applyAlignment="1">
      <alignment horizontal="right" indent="1"/>
    </xf>
    <xf numFmtId="49" fontId="5" fillId="6" borderId="11" xfId="0" applyNumberFormat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right"/>
    </xf>
    <xf numFmtId="49" fontId="5" fillId="6" borderId="9" xfId="0" applyNumberFormat="1" applyFont="1" applyFill="1" applyBorder="1" applyAlignment="1">
      <alignment/>
    </xf>
    <xf numFmtId="49" fontId="6" fillId="6" borderId="14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horizontal="right" indent="1"/>
    </xf>
    <xf numFmtId="49" fontId="6" fillId="6" borderId="10" xfId="0" applyNumberFormat="1" applyFont="1" applyFill="1" applyBorder="1" applyAlignment="1">
      <alignment horizontal="left" indent="1"/>
    </xf>
    <xf numFmtId="49" fontId="6" fillId="6" borderId="8" xfId="0" applyNumberFormat="1" applyFont="1" applyFill="1" applyBorder="1" applyAlignment="1">
      <alignment horizontal="left" indent="1"/>
    </xf>
    <xf numFmtId="49" fontId="7" fillId="6" borderId="4" xfId="0" applyNumberFormat="1" applyFont="1" applyFill="1" applyBorder="1" applyAlignment="1">
      <alignment horizontal="left" indent="1"/>
    </xf>
    <xf numFmtId="49" fontId="7" fillId="6" borderId="8" xfId="0" applyNumberFormat="1" applyFont="1" applyFill="1" applyBorder="1" applyAlignment="1">
      <alignment horizontal="left" indent="1"/>
    </xf>
    <xf numFmtId="0" fontId="7" fillId="6" borderId="9" xfId="0" applyFont="1" applyFill="1" applyBorder="1" applyAlignment="1">
      <alignment horizontal="left" indent="1"/>
    </xf>
    <xf numFmtId="49" fontId="7" fillId="6" borderId="10" xfId="0" applyNumberFormat="1" applyFont="1" applyFill="1" applyBorder="1" applyAlignment="1">
      <alignment horizontal="left" indent="1"/>
    </xf>
    <xf numFmtId="0" fontId="3" fillId="4" borderId="13" xfId="0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2" fillId="6" borderId="6" xfId="0" applyNumberFormat="1" applyFont="1" applyFill="1" applyBorder="1" applyAlignment="1">
      <alignment horizontal="center"/>
    </xf>
    <xf numFmtId="0" fontId="2" fillId="0" borderId="6" xfId="0" applyFont="1" applyBorder="1" applyAlignment="1" quotePrefix="1">
      <alignment horizontal="right"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8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5" borderId="4" xfId="0" applyFont="1" applyFill="1" applyBorder="1" applyAlignment="1">
      <alignment horizontal="center"/>
    </xf>
    <xf numFmtId="49" fontId="0" fillId="6" borderId="0" xfId="0" applyNumberFormat="1" applyFill="1" applyAlignment="1">
      <alignment/>
    </xf>
    <xf numFmtId="0" fontId="12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49" fontId="10" fillId="6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6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3" borderId="3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5" fillId="6" borderId="0" xfId="0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8" fillId="4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left"/>
    </xf>
    <xf numFmtId="0" fontId="17" fillId="4" borderId="0" xfId="0" applyFont="1" applyFill="1" applyAlignment="1">
      <alignment horizontal="center"/>
    </xf>
    <xf numFmtId="0" fontId="17" fillId="4" borderId="0" xfId="0" applyFont="1" applyFill="1" applyAlignment="1">
      <alignment/>
    </xf>
    <xf numFmtId="0" fontId="17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 quotePrefix="1">
      <alignment horizontal="center"/>
    </xf>
    <xf numFmtId="0" fontId="17" fillId="0" borderId="0" xfId="0" applyFont="1" applyAlignment="1">
      <alignment/>
    </xf>
    <xf numFmtId="0" fontId="2" fillId="6" borderId="0" xfId="0" applyFont="1" applyFill="1" applyAlignment="1" quotePrefix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" fillId="3" borderId="4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2" fillId="6" borderId="1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24"/>
  <sheetViews>
    <sheetView workbookViewId="0" topLeftCell="A1">
      <selection activeCell="A7" sqref="A7"/>
    </sheetView>
  </sheetViews>
  <sheetFormatPr defaultColWidth="9.140625" defaultRowHeight="12.75"/>
  <cols>
    <col min="1" max="1" width="5.28125" style="36" customWidth="1"/>
    <col min="2" max="2" width="6.00390625" style="0" customWidth="1"/>
    <col min="4" max="4" width="23.00390625" style="0" customWidth="1"/>
    <col min="5" max="5" width="21.421875" style="0" customWidth="1"/>
    <col min="6" max="6" width="10.421875" style="3" customWidth="1"/>
    <col min="7" max="7" width="29.00390625" style="0" customWidth="1"/>
    <col min="8" max="8" width="24.421875" style="0" customWidth="1"/>
  </cols>
  <sheetData>
    <row r="1" spans="6:9" ht="15">
      <c r="F1" s="62" t="s">
        <v>55</v>
      </c>
      <c r="H1" s="141"/>
      <c r="I1" s="142"/>
    </row>
    <row r="2" spans="2:9" ht="15.75">
      <c r="B2" s="2"/>
      <c r="C2" s="3"/>
      <c r="F2" s="149" t="s">
        <v>127</v>
      </c>
      <c r="H2" s="141"/>
      <c r="I2" s="142"/>
    </row>
    <row r="3" spans="2:9" ht="15">
      <c r="B3" s="2"/>
      <c r="C3" s="3"/>
      <c r="F3" s="62" t="s">
        <v>128</v>
      </c>
      <c r="H3" s="141"/>
      <c r="I3" s="142"/>
    </row>
    <row r="4" spans="2:9" ht="15">
      <c r="B4" s="2"/>
      <c r="C4" s="3"/>
      <c r="F4" s="62" t="s">
        <v>129</v>
      </c>
      <c r="H4" s="129" t="s">
        <v>150</v>
      </c>
      <c r="I4" s="128" t="s">
        <v>132</v>
      </c>
    </row>
    <row r="5" spans="3:9" ht="15" customHeight="1">
      <c r="C5" s="3"/>
      <c r="H5" s="129" t="s">
        <v>64</v>
      </c>
      <c r="I5" s="128" t="s">
        <v>130</v>
      </c>
    </row>
    <row r="6" spans="2:9" ht="15">
      <c r="B6" s="11" t="s">
        <v>11</v>
      </c>
      <c r="C6" s="3"/>
      <c r="H6" s="129" t="s">
        <v>65</v>
      </c>
      <c r="I6" s="128" t="s">
        <v>126</v>
      </c>
    </row>
    <row r="7" spans="2:9" ht="12.75">
      <c r="B7" s="5" t="s">
        <v>12</v>
      </c>
      <c r="C7" s="6" t="s">
        <v>13</v>
      </c>
      <c r="D7" s="7" t="s">
        <v>14</v>
      </c>
      <c r="E7" s="8" t="s">
        <v>15</v>
      </c>
      <c r="F7" s="6" t="s">
        <v>16</v>
      </c>
      <c r="G7" s="7" t="s">
        <v>17</v>
      </c>
      <c r="H7" s="7" t="s">
        <v>18</v>
      </c>
      <c r="I7" s="9" t="s">
        <v>19</v>
      </c>
    </row>
    <row r="8" spans="1:9" ht="15" customHeight="1">
      <c r="A8" s="130" t="s">
        <v>133</v>
      </c>
      <c r="B8" s="131" t="s">
        <v>23</v>
      </c>
      <c r="C8" s="100" t="s">
        <v>66</v>
      </c>
      <c r="D8" s="101" t="s">
        <v>77</v>
      </c>
      <c r="E8" s="101" t="s">
        <v>78</v>
      </c>
      <c r="F8" s="100" t="s">
        <v>38</v>
      </c>
      <c r="G8" s="101" t="s">
        <v>79</v>
      </c>
      <c r="H8" s="101" t="s">
        <v>80</v>
      </c>
      <c r="I8" s="91" t="s">
        <v>81</v>
      </c>
    </row>
    <row r="9" spans="1:9" ht="15" customHeight="1">
      <c r="A9" s="130" t="s">
        <v>134</v>
      </c>
      <c r="B9" s="131" t="s">
        <v>24</v>
      </c>
      <c r="C9" s="100" t="s">
        <v>66</v>
      </c>
      <c r="D9" s="101" t="s">
        <v>82</v>
      </c>
      <c r="E9" s="101" t="s">
        <v>76</v>
      </c>
      <c r="F9" s="100" t="s">
        <v>38</v>
      </c>
      <c r="G9" s="101" t="s">
        <v>51</v>
      </c>
      <c r="H9" s="101" t="s">
        <v>83</v>
      </c>
      <c r="I9" s="91" t="s">
        <v>84</v>
      </c>
    </row>
    <row r="10" spans="1:9" ht="15" customHeight="1">
      <c r="A10" s="130" t="s">
        <v>135</v>
      </c>
      <c r="B10" s="131" t="s">
        <v>26</v>
      </c>
      <c r="C10" s="100" t="s">
        <v>66</v>
      </c>
      <c r="D10" s="101" t="s">
        <v>85</v>
      </c>
      <c r="E10" s="101" t="s">
        <v>86</v>
      </c>
      <c r="F10" s="100" t="s">
        <v>38</v>
      </c>
      <c r="G10" s="101" t="s">
        <v>87</v>
      </c>
      <c r="H10" s="101" t="s">
        <v>88</v>
      </c>
      <c r="I10" s="91" t="s">
        <v>89</v>
      </c>
    </row>
    <row r="11" spans="1:9" ht="15" customHeight="1">
      <c r="A11" s="130" t="s">
        <v>136</v>
      </c>
      <c r="B11" s="131" t="s">
        <v>28</v>
      </c>
      <c r="C11" s="100" t="s">
        <v>66</v>
      </c>
      <c r="D11" s="101" t="s">
        <v>90</v>
      </c>
      <c r="E11" s="101" t="s">
        <v>91</v>
      </c>
      <c r="F11" s="100" t="s">
        <v>38</v>
      </c>
      <c r="G11" s="101" t="s">
        <v>51</v>
      </c>
      <c r="H11" s="101" t="s">
        <v>92</v>
      </c>
      <c r="I11" s="91" t="s">
        <v>93</v>
      </c>
    </row>
    <row r="12" spans="1:9" ht="15" customHeight="1">
      <c r="A12" s="130" t="s">
        <v>137</v>
      </c>
      <c r="B12" s="131" t="s">
        <v>29</v>
      </c>
      <c r="C12" s="100" t="s">
        <v>66</v>
      </c>
      <c r="D12" s="101" t="s">
        <v>94</v>
      </c>
      <c r="E12" s="101" t="s">
        <v>95</v>
      </c>
      <c r="F12" s="100" t="s">
        <v>38</v>
      </c>
      <c r="G12" s="101" t="s">
        <v>5</v>
      </c>
      <c r="H12" s="101" t="s">
        <v>3</v>
      </c>
      <c r="I12" s="91" t="s">
        <v>96</v>
      </c>
    </row>
    <row r="13" spans="1:9" ht="15" customHeight="1">
      <c r="A13" s="130" t="s">
        <v>138</v>
      </c>
      <c r="B13" s="131" t="s">
        <v>45</v>
      </c>
      <c r="C13" s="100" t="s">
        <v>66</v>
      </c>
      <c r="D13" s="101" t="s">
        <v>54</v>
      </c>
      <c r="E13" s="101" t="s">
        <v>53</v>
      </c>
      <c r="F13" s="100" t="s">
        <v>38</v>
      </c>
      <c r="G13" s="101" t="s">
        <v>74</v>
      </c>
      <c r="H13" s="101" t="s">
        <v>97</v>
      </c>
      <c r="I13" s="91" t="s">
        <v>98</v>
      </c>
    </row>
    <row r="14" spans="1:9" ht="15" customHeight="1">
      <c r="A14" s="130" t="s">
        <v>139</v>
      </c>
      <c r="B14" s="131" t="s">
        <v>46</v>
      </c>
      <c r="C14" s="100" t="s">
        <v>66</v>
      </c>
      <c r="D14" s="101" t="s">
        <v>56</v>
      </c>
      <c r="E14" s="101" t="s">
        <v>57</v>
      </c>
      <c r="F14" s="100" t="s">
        <v>38</v>
      </c>
      <c r="G14" s="101" t="s">
        <v>58</v>
      </c>
      <c r="H14" s="101" t="s">
        <v>62</v>
      </c>
      <c r="I14" s="91" t="s">
        <v>99</v>
      </c>
    </row>
    <row r="15" spans="1:9" ht="15" customHeight="1">
      <c r="A15" s="130" t="s">
        <v>140</v>
      </c>
      <c r="B15" s="131" t="s">
        <v>47</v>
      </c>
      <c r="C15" s="100" t="s">
        <v>66</v>
      </c>
      <c r="D15" s="101" t="s">
        <v>59</v>
      </c>
      <c r="E15" s="101" t="s">
        <v>0</v>
      </c>
      <c r="F15" s="100" t="s">
        <v>38</v>
      </c>
      <c r="G15" s="101" t="s">
        <v>5</v>
      </c>
      <c r="H15" s="101" t="s">
        <v>3</v>
      </c>
      <c r="I15" s="91" t="s">
        <v>100</v>
      </c>
    </row>
    <row r="16" spans="1:9" ht="15" customHeight="1">
      <c r="A16" s="130" t="s">
        <v>141</v>
      </c>
      <c r="B16" s="131" t="s">
        <v>48</v>
      </c>
      <c r="C16" s="100" t="s">
        <v>67</v>
      </c>
      <c r="D16" s="101" t="s">
        <v>101</v>
      </c>
      <c r="E16" s="101" t="s">
        <v>102</v>
      </c>
      <c r="F16" s="100" t="s">
        <v>38</v>
      </c>
      <c r="G16" s="101" t="s">
        <v>103</v>
      </c>
      <c r="H16" s="101" t="s">
        <v>62</v>
      </c>
      <c r="I16" s="91" t="s">
        <v>104</v>
      </c>
    </row>
    <row r="17" spans="1:9" ht="15" customHeight="1">
      <c r="A17" s="130" t="s">
        <v>142</v>
      </c>
      <c r="B17" s="131" t="s">
        <v>49</v>
      </c>
      <c r="C17" s="100" t="s">
        <v>67</v>
      </c>
      <c r="D17" s="101" t="s">
        <v>63</v>
      </c>
      <c r="E17" s="101" t="s">
        <v>105</v>
      </c>
      <c r="F17" s="100" t="s">
        <v>38</v>
      </c>
      <c r="G17" s="101" t="s">
        <v>58</v>
      </c>
      <c r="H17" s="101" t="s">
        <v>62</v>
      </c>
      <c r="I17" s="91" t="s">
        <v>106</v>
      </c>
    </row>
    <row r="18" spans="1:9" ht="15" customHeight="1">
      <c r="A18" s="130" t="s">
        <v>143</v>
      </c>
      <c r="B18" s="131" t="s">
        <v>50</v>
      </c>
      <c r="C18" s="100" t="s">
        <v>67</v>
      </c>
      <c r="D18" s="101" t="s">
        <v>70</v>
      </c>
      <c r="E18" s="101" t="s">
        <v>75</v>
      </c>
      <c r="F18" s="100" t="s">
        <v>38</v>
      </c>
      <c r="G18" s="101" t="s">
        <v>51</v>
      </c>
      <c r="H18" s="101" t="s">
        <v>62</v>
      </c>
      <c r="I18" s="91" t="s">
        <v>107</v>
      </c>
    </row>
    <row r="19" spans="1:9" ht="15" customHeight="1">
      <c r="A19" s="130" t="s">
        <v>144</v>
      </c>
      <c r="B19" s="131" t="s">
        <v>108</v>
      </c>
      <c r="C19" s="100" t="s">
        <v>67</v>
      </c>
      <c r="D19" s="101" t="s">
        <v>109</v>
      </c>
      <c r="E19" s="101" t="s">
        <v>110</v>
      </c>
      <c r="F19" s="100" t="s">
        <v>38</v>
      </c>
      <c r="G19" s="101" t="s">
        <v>103</v>
      </c>
      <c r="H19" s="101" t="s">
        <v>111</v>
      </c>
      <c r="I19" s="91" t="s">
        <v>112</v>
      </c>
    </row>
    <row r="20" spans="1:9" ht="15" customHeight="1">
      <c r="A20" s="130" t="s">
        <v>145</v>
      </c>
      <c r="B20" s="131" t="s">
        <v>52</v>
      </c>
      <c r="C20" s="100" t="s">
        <v>67</v>
      </c>
      <c r="D20" s="101" t="s">
        <v>68</v>
      </c>
      <c r="E20" s="101" t="s">
        <v>69</v>
      </c>
      <c r="F20" s="100" t="s">
        <v>38</v>
      </c>
      <c r="G20" s="101" t="s">
        <v>51</v>
      </c>
      <c r="H20" s="101" t="s">
        <v>4</v>
      </c>
      <c r="I20" s="91" t="s">
        <v>113</v>
      </c>
    </row>
    <row r="21" spans="1:9" ht="15" customHeight="1">
      <c r="A21" s="130" t="s">
        <v>146</v>
      </c>
      <c r="B21" s="131" t="s">
        <v>61</v>
      </c>
      <c r="C21" s="100" t="s">
        <v>67</v>
      </c>
      <c r="D21" s="101" t="s">
        <v>6</v>
      </c>
      <c r="E21" s="101" t="s">
        <v>114</v>
      </c>
      <c r="F21" s="100" t="s">
        <v>38</v>
      </c>
      <c r="G21" s="101" t="s">
        <v>51</v>
      </c>
      <c r="H21" s="101" t="s">
        <v>62</v>
      </c>
      <c r="I21" s="91" t="s">
        <v>115</v>
      </c>
    </row>
    <row r="22" spans="1:9" ht="15" customHeight="1">
      <c r="A22" s="130" t="s">
        <v>147</v>
      </c>
      <c r="B22" s="131" t="s">
        <v>116</v>
      </c>
      <c r="C22" s="100" t="s">
        <v>71</v>
      </c>
      <c r="D22" s="101" t="s">
        <v>1</v>
      </c>
      <c r="E22" s="101" t="s">
        <v>2</v>
      </c>
      <c r="F22" s="100" t="s">
        <v>38</v>
      </c>
      <c r="G22" s="101" t="s">
        <v>44</v>
      </c>
      <c r="H22" s="101" t="s">
        <v>73</v>
      </c>
      <c r="I22" s="91" t="s">
        <v>117</v>
      </c>
    </row>
    <row r="23" spans="1:9" ht="15" customHeight="1">
      <c r="A23" s="130" t="s">
        <v>148</v>
      </c>
      <c r="B23" s="131" t="s">
        <v>118</v>
      </c>
      <c r="C23" s="100" t="s">
        <v>71</v>
      </c>
      <c r="D23" s="101" t="s">
        <v>72</v>
      </c>
      <c r="E23" s="101" t="s">
        <v>7</v>
      </c>
      <c r="F23" s="100" t="s">
        <v>38</v>
      </c>
      <c r="G23" s="101" t="s">
        <v>44</v>
      </c>
      <c r="H23" s="101" t="s">
        <v>8</v>
      </c>
      <c r="I23" s="91" t="s">
        <v>119</v>
      </c>
    </row>
    <row r="24" spans="1:9" ht="15" customHeight="1">
      <c r="A24" s="130" t="s">
        <v>149</v>
      </c>
      <c r="B24" s="131" t="s">
        <v>120</v>
      </c>
      <c r="C24" s="100" t="s">
        <v>121</v>
      </c>
      <c r="D24" s="101" t="s">
        <v>122</v>
      </c>
      <c r="E24" s="101" t="s">
        <v>123</v>
      </c>
      <c r="F24" s="100" t="s">
        <v>38</v>
      </c>
      <c r="G24" s="101" t="s">
        <v>124</v>
      </c>
      <c r="H24" s="101" t="s">
        <v>125</v>
      </c>
      <c r="I24" s="91" t="s">
        <v>131</v>
      </c>
    </row>
  </sheetData>
  <printOptions/>
  <pageMargins left="0.3937007874015748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N41"/>
  <sheetViews>
    <sheetView workbookViewId="0" topLeftCell="A1">
      <selection activeCell="N2" sqref="N2"/>
    </sheetView>
  </sheetViews>
  <sheetFormatPr defaultColWidth="9.140625" defaultRowHeight="12.75"/>
  <cols>
    <col min="1" max="1" width="7.140625" style="103" customWidth="1"/>
    <col min="2" max="2" width="4.28125" style="103" customWidth="1"/>
    <col min="3" max="3" width="22.28125" style="103" customWidth="1"/>
    <col min="4" max="10" width="7.00390625" style="103" customWidth="1"/>
    <col min="11" max="11" width="6.57421875" style="103" customWidth="1"/>
    <col min="12" max="12" width="11.7109375" style="103" customWidth="1"/>
    <col min="13" max="14" width="9.140625" style="103" customWidth="1"/>
  </cols>
  <sheetData>
    <row r="1" spans="1:12" ht="15.75">
      <c r="A1" s="102"/>
      <c r="B1" s="102"/>
      <c r="C1" s="102"/>
      <c r="D1" s="102"/>
      <c r="G1" s="104" t="str">
        <f>Startlist!$F1</f>
        <v> </v>
      </c>
      <c r="H1" s="104"/>
      <c r="I1" s="104"/>
      <c r="J1" s="102"/>
      <c r="K1" s="134"/>
      <c r="L1" s="102"/>
    </row>
    <row r="2" spans="1:12" ht="15.75">
      <c r="A2" s="102"/>
      <c r="B2" s="102"/>
      <c r="C2" s="102"/>
      <c r="D2" s="102"/>
      <c r="F2" s="105" t="str">
        <f>Startlist!$F2</f>
        <v>HONDA RACING Noorteralli 2010 II etapp</v>
      </c>
      <c r="H2" s="105"/>
      <c r="I2" s="105"/>
      <c r="J2" s="102"/>
      <c r="K2" s="102"/>
      <c r="L2" s="102"/>
    </row>
    <row r="3" spans="1:12" ht="15">
      <c r="A3" s="102"/>
      <c r="B3" s="102"/>
      <c r="C3" s="102"/>
      <c r="D3" s="102"/>
      <c r="F3" s="104" t="str">
        <f>Startlist!$F3</f>
        <v>25.-26. september 2010</v>
      </c>
      <c r="H3" s="104"/>
      <c r="I3" s="104"/>
      <c r="J3" s="102"/>
      <c r="K3" s="102"/>
      <c r="L3" s="102"/>
    </row>
    <row r="4" spans="1:12" ht="15">
      <c r="A4" s="102"/>
      <c r="B4" s="102"/>
      <c r="C4" s="102"/>
      <c r="D4" s="102"/>
      <c r="F4" s="104" t="str">
        <f>Startlist!$F4</f>
        <v>Rakvere</v>
      </c>
      <c r="H4" s="104"/>
      <c r="I4" s="104"/>
      <c r="J4" s="102"/>
      <c r="K4" s="102"/>
      <c r="L4" s="102"/>
    </row>
    <row r="5" spans="1:12" ht="15">
      <c r="A5" s="106" t="s">
        <v>9</v>
      </c>
      <c r="B5" s="102"/>
      <c r="C5" s="102"/>
      <c r="D5" s="102"/>
      <c r="G5" s="102"/>
      <c r="H5" s="102"/>
      <c r="I5" s="102"/>
      <c r="J5" s="102"/>
      <c r="K5" s="102"/>
      <c r="L5" s="102"/>
    </row>
    <row r="6" spans="1:12" ht="12.75">
      <c r="A6" s="81" t="s">
        <v>20</v>
      </c>
      <c r="B6" s="71" t="s">
        <v>21</v>
      </c>
      <c r="C6" s="72" t="s">
        <v>22</v>
      </c>
      <c r="D6" s="73"/>
      <c r="E6" s="74"/>
      <c r="F6" s="136"/>
      <c r="G6" s="136" t="s">
        <v>60</v>
      </c>
      <c r="H6" s="136"/>
      <c r="I6" s="74"/>
      <c r="J6" s="73"/>
      <c r="K6" s="70" t="s">
        <v>31</v>
      </c>
      <c r="L6" s="70" t="s">
        <v>39</v>
      </c>
    </row>
    <row r="7" spans="1:12" ht="12.75">
      <c r="A7" s="80" t="s">
        <v>41</v>
      </c>
      <c r="B7" s="75"/>
      <c r="C7" s="76" t="s">
        <v>18</v>
      </c>
      <c r="D7" s="77" t="s">
        <v>23</v>
      </c>
      <c r="E7" s="127" t="s">
        <v>24</v>
      </c>
      <c r="F7" s="127" t="s">
        <v>25</v>
      </c>
      <c r="G7" s="127" t="s">
        <v>26</v>
      </c>
      <c r="H7" s="127" t="s">
        <v>27</v>
      </c>
      <c r="I7" s="127" t="s">
        <v>28</v>
      </c>
      <c r="J7" s="78">
        <v>7</v>
      </c>
      <c r="K7" s="79"/>
      <c r="L7" s="80" t="s">
        <v>40</v>
      </c>
    </row>
    <row r="8" spans="1:14" ht="12.75">
      <c r="A8" s="107" t="s">
        <v>153</v>
      </c>
      <c r="B8" s="108" t="s">
        <v>173</v>
      </c>
      <c r="C8" s="109" t="s">
        <v>174</v>
      </c>
      <c r="D8" s="110" t="s">
        <v>196</v>
      </c>
      <c r="E8" s="99" t="s">
        <v>197</v>
      </c>
      <c r="F8" s="99" t="s">
        <v>288</v>
      </c>
      <c r="G8" s="99" t="s">
        <v>289</v>
      </c>
      <c r="H8" s="99" t="s">
        <v>290</v>
      </c>
      <c r="I8" s="99" t="s">
        <v>291</v>
      </c>
      <c r="J8" s="111" t="s">
        <v>307</v>
      </c>
      <c r="K8" s="121"/>
      <c r="L8" s="112" t="s">
        <v>308</v>
      </c>
      <c r="M8" s="137"/>
      <c r="N8"/>
    </row>
    <row r="9" spans="1:14" ht="12.75">
      <c r="A9" s="113" t="s">
        <v>66</v>
      </c>
      <c r="B9" s="114"/>
      <c r="C9" s="115" t="s">
        <v>62</v>
      </c>
      <c r="D9" s="116" t="s">
        <v>211</v>
      </c>
      <c r="E9" s="117" t="s">
        <v>158</v>
      </c>
      <c r="F9" s="117" t="s">
        <v>158</v>
      </c>
      <c r="G9" s="117" t="s">
        <v>164</v>
      </c>
      <c r="H9" s="117" t="s">
        <v>158</v>
      </c>
      <c r="I9" s="117" t="s">
        <v>158</v>
      </c>
      <c r="J9" s="118" t="s">
        <v>164</v>
      </c>
      <c r="K9" s="120"/>
      <c r="L9" s="119" t="s">
        <v>159</v>
      </c>
      <c r="M9" s="137"/>
      <c r="N9"/>
    </row>
    <row r="10" spans="1:14" ht="12.75">
      <c r="A10" s="107" t="s">
        <v>263</v>
      </c>
      <c r="B10" s="108" t="s">
        <v>175</v>
      </c>
      <c r="C10" s="109" t="s">
        <v>176</v>
      </c>
      <c r="D10" s="110" t="s">
        <v>198</v>
      </c>
      <c r="E10" s="99" t="s">
        <v>199</v>
      </c>
      <c r="F10" s="99" t="s">
        <v>223</v>
      </c>
      <c r="G10" s="99" t="s">
        <v>299</v>
      </c>
      <c r="H10" s="99" t="s">
        <v>300</v>
      </c>
      <c r="I10" s="99" t="s">
        <v>301</v>
      </c>
      <c r="J10" s="111" t="s">
        <v>328</v>
      </c>
      <c r="K10" s="121"/>
      <c r="L10" s="112" t="s">
        <v>329</v>
      </c>
      <c r="M10" s="137"/>
      <c r="N10"/>
    </row>
    <row r="11" spans="1:14" ht="12.75">
      <c r="A11" s="113" t="s">
        <v>66</v>
      </c>
      <c r="B11" s="114"/>
      <c r="C11" s="115" t="s">
        <v>3</v>
      </c>
      <c r="D11" s="116" t="s">
        <v>212</v>
      </c>
      <c r="E11" s="117" t="s">
        <v>164</v>
      </c>
      <c r="F11" s="117" t="s">
        <v>164</v>
      </c>
      <c r="G11" s="117" t="s">
        <v>158</v>
      </c>
      <c r="H11" s="117" t="s">
        <v>164</v>
      </c>
      <c r="I11" s="117" t="s">
        <v>164</v>
      </c>
      <c r="J11" s="118" t="s">
        <v>158</v>
      </c>
      <c r="K11" s="120"/>
      <c r="L11" s="119" t="s">
        <v>330</v>
      </c>
      <c r="M11" s="137"/>
      <c r="N11"/>
    </row>
    <row r="12" spans="1:14" ht="12.75">
      <c r="A12" s="107" t="s">
        <v>286</v>
      </c>
      <c r="B12" s="108" t="s">
        <v>169</v>
      </c>
      <c r="C12" s="109" t="s">
        <v>170</v>
      </c>
      <c r="D12" s="110" t="s">
        <v>202</v>
      </c>
      <c r="E12" s="99" t="s">
        <v>203</v>
      </c>
      <c r="F12" s="99" t="s">
        <v>278</v>
      </c>
      <c r="G12" s="99" t="s">
        <v>279</v>
      </c>
      <c r="H12" s="99" t="s">
        <v>280</v>
      </c>
      <c r="I12" s="99" t="s">
        <v>281</v>
      </c>
      <c r="J12" s="111" t="s">
        <v>282</v>
      </c>
      <c r="K12" s="121"/>
      <c r="L12" s="112" t="s">
        <v>283</v>
      </c>
      <c r="M12" s="137"/>
      <c r="N12"/>
    </row>
    <row r="13" spans="1:14" ht="12.75">
      <c r="A13" s="113" t="s">
        <v>66</v>
      </c>
      <c r="B13" s="114"/>
      <c r="C13" s="115" t="s">
        <v>3</v>
      </c>
      <c r="D13" s="116" t="s">
        <v>214</v>
      </c>
      <c r="E13" s="117" t="s">
        <v>213</v>
      </c>
      <c r="F13" s="117" t="s">
        <v>270</v>
      </c>
      <c r="G13" s="117" t="s">
        <v>270</v>
      </c>
      <c r="H13" s="117" t="s">
        <v>273</v>
      </c>
      <c r="I13" s="117" t="s">
        <v>273</v>
      </c>
      <c r="J13" s="118" t="s">
        <v>270</v>
      </c>
      <c r="K13" s="120"/>
      <c r="L13" s="119" t="s">
        <v>309</v>
      </c>
      <c r="M13" s="137"/>
      <c r="N13"/>
    </row>
    <row r="14" spans="1:14" ht="12.75">
      <c r="A14" s="107" t="s">
        <v>287</v>
      </c>
      <c r="B14" s="108" t="s">
        <v>171</v>
      </c>
      <c r="C14" s="109" t="s">
        <v>172</v>
      </c>
      <c r="D14" s="110" t="s">
        <v>200</v>
      </c>
      <c r="E14" s="99" t="s">
        <v>201</v>
      </c>
      <c r="F14" s="99" t="s">
        <v>274</v>
      </c>
      <c r="G14" s="99" t="s">
        <v>275</v>
      </c>
      <c r="H14" s="99" t="s">
        <v>276</v>
      </c>
      <c r="I14" s="99" t="s">
        <v>277</v>
      </c>
      <c r="J14" s="111" t="s">
        <v>284</v>
      </c>
      <c r="K14" s="121"/>
      <c r="L14" s="112" t="s">
        <v>285</v>
      </c>
      <c r="M14" s="137"/>
      <c r="N14"/>
    </row>
    <row r="15" spans="1:14" ht="12.75">
      <c r="A15" s="113" t="s">
        <v>66</v>
      </c>
      <c r="B15" s="114"/>
      <c r="C15" s="115" t="s">
        <v>97</v>
      </c>
      <c r="D15" s="116" t="s">
        <v>213</v>
      </c>
      <c r="E15" s="117" t="s">
        <v>214</v>
      </c>
      <c r="F15" s="117" t="s">
        <v>273</v>
      </c>
      <c r="G15" s="117" t="s">
        <v>273</v>
      </c>
      <c r="H15" s="117" t="s">
        <v>270</v>
      </c>
      <c r="I15" s="117" t="s">
        <v>270</v>
      </c>
      <c r="J15" s="118" t="s">
        <v>297</v>
      </c>
      <c r="K15" s="120"/>
      <c r="L15" s="119" t="s">
        <v>310</v>
      </c>
      <c r="M15" s="137"/>
      <c r="N15"/>
    </row>
    <row r="16" spans="1:14" ht="12.75">
      <c r="A16" s="107" t="s">
        <v>331</v>
      </c>
      <c r="B16" s="108" t="s">
        <v>179</v>
      </c>
      <c r="C16" s="109" t="s">
        <v>180</v>
      </c>
      <c r="D16" s="110" t="s">
        <v>215</v>
      </c>
      <c r="E16" s="99" t="s">
        <v>216</v>
      </c>
      <c r="F16" s="99" t="s">
        <v>292</v>
      </c>
      <c r="G16" s="99" t="s">
        <v>293</v>
      </c>
      <c r="H16" s="99" t="s">
        <v>294</v>
      </c>
      <c r="I16" s="99" t="s">
        <v>295</v>
      </c>
      <c r="J16" s="111" t="s">
        <v>311</v>
      </c>
      <c r="K16" s="121"/>
      <c r="L16" s="112" t="s">
        <v>312</v>
      </c>
      <c r="M16" s="137"/>
      <c r="N16"/>
    </row>
    <row r="17" spans="1:14" ht="12.75">
      <c r="A17" s="113" t="s">
        <v>67</v>
      </c>
      <c r="B17" s="114"/>
      <c r="C17" s="115" t="s">
        <v>62</v>
      </c>
      <c r="D17" s="116" t="s">
        <v>217</v>
      </c>
      <c r="E17" s="117" t="s">
        <v>218</v>
      </c>
      <c r="F17" s="117" t="s">
        <v>296</v>
      </c>
      <c r="G17" s="117" t="s">
        <v>302</v>
      </c>
      <c r="H17" s="117" t="s">
        <v>296</v>
      </c>
      <c r="I17" s="117" t="s">
        <v>296</v>
      </c>
      <c r="J17" s="118" t="s">
        <v>302</v>
      </c>
      <c r="K17" s="120"/>
      <c r="L17" s="119" t="s">
        <v>313</v>
      </c>
      <c r="M17" s="137"/>
      <c r="N17"/>
    </row>
    <row r="18" spans="1:14" ht="12.75">
      <c r="A18" s="107" t="s">
        <v>315</v>
      </c>
      <c r="B18" s="108" t="s">
        <v>167</v>
      </c>
      <c r="C18" s="109" t="s">
        <v>168</v>
      </c>
      <c r="D18" s="110" t="s">
        <v>204</v>
      </c>
      <c r="E18" s="99" t="s">
        <v>205</v>
      </c>
      <c r="F18" s="99" t="s">
        <v>259</v>
      </c>
      <c r="G18" s="99" t="s">
        <v>260</v>
      </c>
      <c r="H18" s="99" t="s">
        <v>261</v>
      </c>
      <c r="I18" s="99" t="s">
        <v>262</v>
      </c>
      <c r="J18" s="111" t="s">
        <v>268</v>
      </c>
      <c r="K18" s="121"/>
      <c r="L18" s="112" t="s">
        <v>269</v>
      </c>
      <c r="M18" s="137"/>
      <c r="N18"/>
    </row>
    <row r="19" spans="1:14" ht="12.75">
      <c r="A19" s="113" t="s">
        <v>66</v>
      </c>
      <c r="B19" s="114"/>
      <c r="C19" s="115" t="s">
        <v>92</v>
      </c>
      <c r="D19" s="116" t="s">
        <v>227</v>
      </c>
      <c r="E19" s="117" t="s">
        <v>228</v>
      </c>
      <c r="F19" s="117" t="s">
        <v>244</v>
      </c>
      <c r="G19" s="117" t="s">
        <v>297</v>
      </c>
      <c r="H19" s="117" t="s">
        <v>244</v>
      </c>
      <c r="I19" s="117" t="s">
        <v>244</v>
      </c>
      <c r="J19" s="118" t="s">
        <v>273</v>
      </c>
      <c r="K19" s="120"/>
      <c r="L19" s="119" t="s">
        <v>314</v>
      </c>
      <c r="M19" s="137"/>
      <c r="N19"/>
    </row>
    <row r="20" spans="1:14" ht="12.75">
      <c r="A20" s="107" t="s">
        <v>332</v>
      </c>
      <c r="B20" s="108" t="s">
        <v>188</v>
      </c>
      <c r="C20" s="109" t="s">
        <v>189</v>
      </c>
      <c r="D20" s="110" t="s">
        <v>223</v>
      </c>
      <c r="E20" s="99" t="s">
        <v>224</v>
      </c>
      <c r="F20" s="99" t="s">
        <v>317</v>
      </c>
      <c r="G20" s="99" t="s">
        <v>318</v>
      </c>
      <c r="H20" s="99" t="s">
        <v>319</v>
      </c>
      <c r="I20" s="99" t="s">
        <v>320</v>
      </c>
      <c r="J20" s="111" t="s">
        <v>336</v>
      </c>
      <c r="K20" s="121" t="s">
        <v>337</v>
      </c>
      <c r="L20" s="112" t="s">
        <v>338</v>
      </c>
      <c r="M20" s="137"/>
      <c r="N20"/>
    </row>
    <row r="21" spans="1:14" ht="12.75">
      <c r="A21" s="113" t="s">
        <v>67</v>
      </c>
      <c r="B21" s="114"/>
      <c r="C21" s="115" t="s">
        <v>62</v>
      </c>
      <c r="D21" s="116" t="s">
        <v>225</v>
      </c>
      <c r="E21" s="117" t="s">
        <v>226</v>
      </c>
      <c r="F21" s="117" t="s">
        <v>321</v>
      </c>
      <c r="G21" s="117" t="s">
        <v>322</v>
      </c>
      <c r="H21" s="117" t="s">
        <v>217</v>
      </c>
      <c r="I21" s="117" t="s">
        <v>217</v>
      </c>
      <c r="J21" s="118" t="s">
        <v>322</v>
      </c>
      <c r="K21" s="120"/>
      <c r="L21" s="119" t="s">
        <v>339</v>
      </c>
      <c r="M21" s="137"/>
      <c r="N21"/>
    </row>
    <row r="22" spans="1:14" ht="12.75">
      <c r="A22" s="107" t="s">
        <v>340</v>
      </c>
      <c r="B22" s="108" t="s">
        <v>184</v>
      </c>
      <c r="C22" s="109" t="s">
        <v>185</v>
      </c>
      <c r="D22" s="110" t="s">
        <v>229</v>
      </c>
      <c r="E22" s="99" t="s">
        <v>230</v>
      </c>
      <c r="F22" s="99" t="s">
        <v>303</v>
      </c>
      <c r="G22" s="99" t="s">
        <v>304</v>
      </c>
      <c r="H22" s="99" t="s">
        <v>305</v>
      </c>
      <c r="I22" s="99" t="s">
        <v>306</v>
      </c>
      <c r="J22" s="111" t="s">
        <v>333</v>
      </c>
      <c r="K22" s="121"/>
      <c r="L22" s="112" t="s">
        <v>334</v>
      </c>
      <c r="M22" s="137"/>
      <c r="N22"/>
    </row>
    <row r="23" spans="1:14" ht="12.75">
      <c r="A23" s="113" t="s">
        <v>67</v>
      </c>
      <c r="B23" s="114"/>
      <c r="C23" s="115" t="s">
        <v>111</v>
      </c>
      <c r="D23" s="116" t="s">
        <v>231</v>
      </c>
      <c r="E23" s="117" t="s">
        <v>232</v>
      </c>
      <c r="F23" s="117" t="s">
        <v>217</v>
      </c>
      <c r="G23" s="117" t="s">
        <v>217</v>
      </c>
      <c r="H23" s="117" t="s">
        <v>366</v>
      </c>
      <c r="I23" s="117" t="s">
        <v>322</v>
      </c>
      <c r="J23" s="118" t="s">
        <v>217</v>
      </c>
      <c r="K23" s="120"/>
      <c r="L23" s="119" t="s">
        <v>335</v>
      </c>
      <c r="M23" s="137"/>
      <c r="N23"/>
    </row>
    <row r="24" spans="1:14" ht="12.75">
      <c r="A24" s="107" t="s">
        <v>341</v>
      </c>
      <c r="B24" s="108" t="s">
        <v>154</v>
      </c>
      <c r="C24" s="109" t="s">
        <v>155</v>
      </c>
      <c r="D24" s="110" t="s">
        <v>156</v>
      </c>
      <c r="E24" s="99" t="s">
        <v>157</v>
      </c>
      <c r="F24" s="99" t="s">
        <v>264</v>
      </c>
      <c r="G24" s="99" t="s">
        <v>265</v>
      </c>
      <c r="H24" s="99" t="s">
        <v>266</v>
      </c>
      <c r="I24" s="99" t="s">
        <v>267</v>
      </c>
      <c r="J24" s="111" t="s">
        <v>271</v>
      </c>
      <c r="K24" s="121"/>
      <c r="L24" s="112" t="s">
        <v>272</v>
      </c>
      <c r="M24" s="137"/>
      <c r="N24"/>
    </row>
    <row r="25" spans="1:14" ht="12.75">
      <c r="A25" s="113" t="s">
        <v>66</v>
      </c>
      <c r="B25" s="114"/>
      <c r="C25" s="115" t="s">
        <v>80</v>
      </c>
      <c r="D25" s="116" t="s">
        <v>233</v>
      </c>
      <c r="E25" s="117" t="s">
        <v>234</v>
      </c>
      <c r="F25" s="117" t="s">
        <v>298</v>
      </c>
      <c r="G25" s="117" t="s">
        <v>298</v>
      </c>
      <c r="H25" s="117" t="s">
        <v>298</v>
      </c>
      <c r="I25" s="117" t="s">
        <v>298</v>
      </c>
      <c r="J25" s="118" t="s">
        <v>342</v>
      </c>
      <c r="K25" s="120"/>
      <c r="L25" s="119" t="s">
        <v>316</v>
      </c>
      <c r="M25" s="137"/>
      <c r="N25"/>
    </row>
    <row r="26" spans="1:14" ht="12.75">
      <c r="A26" s="107" t="s">
        <v>343</v>
      </c>
      <c r="B26" s="108" t="s">
        <v>190</v>
      </c>
      <c r="C26" s="109" t="s">
        <v>191</v>
      </c>
      <c r="D26" s="110" t="s">
        <v>236</v>
      </c>
      <c r="E26" s="99" t="s">
        <v>237</v>
      </c>
      <c r="F26" s="99" t="s">
        <v>323</v>
      </c>
      <c r="G26" s="99" t="s">
        <v>324</v>
      </c>
      <c r="H26" s="99" t="s">
        <v>325</v>
      </c>
      <c r="I26" s="99" t="s">
        <v>326</v>
      </c>
      <c r="J26" s="111" t="s">
        <v>344</v>
      </c>
      <c r="K26" s="121"/>
      <c r="L26" s="112" t="s">
        <v>345</v>
      </c>
      <c r="M26" s="137"/>
      <c r="N26"/>
    </row>
    <row r="27" spans="1:14" ht="12.75">
      <c r="A27" s="113" t="s">
        <v>71</v>
      </c>
      <c r="B27" s="114"/>
      <c r="C27" s="115" t="s">
        <v>73</v>
      </c>
      <c r="D27" s="116" t="s">
        <v>238</v>
      </c>
      <c r="E27" s="117" t="s">
        <v>239</v>
      </c>
      <c r="F27" s="117" t="s">
        <v>367</v>
      </c>
      <c r="G27" s="117" t="s">
        <v>367</v>
      </c>
      <c r="H27" s="117" t="s">
        <v>327</v>
      </c>
      <c r="I27" s="117" t="s">
        <v>327</v>
      </c>
      <c r="J27" s="118" t="s">
        <v>346</v>
      </c>
      <c r="K27" s="120"/>
      <c r="L27" s="119" t="s">
        <v>347</v>
      </c>
      <c r="M27" s="137"/>
      <c r="N27"/>
    </row>
    <row r="28" spans="1:14" ht="12.75">
      <c r="A28" s="107" t="s">
        <v>358</v>
      </c>
      <c r="B28" s="108" t="s">
        <v>192</v>
      </c>
      <c r="C28" s="109" t="s">
        <v>193</v>
      </c>
      <c r="D28" s="110" t="s">
        <v>240</v>
      </c>
      <c r="E28" s="99" t="s">
        <v>241</v>
      </c>
      <c r="F28" s="99" t="s">
        <v>348</v>
      </c>
      <c r="G28" s="99" t="s">
        <v>349</v>
      </c>
      <c r="H28" s="99" t="s">
        <v>350</v>
      </c>
      <c r="I28" s="99" t="s">
        <v>351</v>
      </c>
      <c r="J28" s="111" t="s">
        <v>359</v>
      </c>
      <c r="K28" s="121"/>
      <c r="L28" s="112" t="s">
        <v>360</v>
      </c>
      <c r="M28" s="137"/>
      <c r="N28"/>
    </row>
    <row r="29" spans="1:14" ht="12.75">
      <c r="A29" s="113" t="s">
        <v>71</v>
      </c>
      <c r="B29" s="114"/>
      <c r="C29" s="115" t="s">
        <v>8</v>
      </c>
      <c r="D29" s="116" t="s">
        <v>242</v>
      </c>
      <c r="E29" s="117" t="s">
        <v>243</v>
      </c>
      <c r="F29" s="117" t="s">
        <v>368</v>
      </c>
      <c r="G29" s="117" t="s">
        <v>368</v>
      </c>
      <c r="H29" s="117" t="s">
        <v>368</v>
      </c>
      <c r="I29" s="117" t="s">
        <v>352</v>
      </c>
      <c r="J29" s="118" t="s">
        <v>352</v>
      </c>
      <c r="K29" s="120"/>
      <c r="L29" s="119" t="s">
        <v>361</v>
      </c>
      <c r="M29" s="137"/>
      <c r="N29"/>
    </row>
    <row r="30" spans="1:14" ht="12.75">
      <c r="A30" s="107" t="s">
        <v>362</v>
      </c>
      <c r="B30" s="108" t="s">
        <v>194</v>
      </c>
      <c r="C30" s="109" t="s">
        <v>195</v>
      </c>
      <c r="D30" s="110" t="s">
        <v>246</v>
      </c>
      <c r="E30" s="99" t="s">
        <v>247</v>
      </c>
      <c r="F30" s="99" t="s">
        <v>353</v>
      </c>
      <c r="G30" s="99" t="s">
        <v>354</v>
      </c>
      <c r="H30" s="99" t="s">
        <v>355</v>
      </c>
      <c r="I30" s="99" t="s">
        <v>356</v>
      </c>
      <c r="J30" s="111" t="s">
        <v>363</v>
      </c>
      <c r="K30" s="121" t="s">
        <v>248</v>
      </c>
      <c r="L30" s="112" t="s">
        <v>364</v>
      </c>
      <c r="M30" s="137"/>
      <c r="N30"/>
    </row>
    <row r="31" spans="1:14" ht="12.75">
      <c r="A31" s="113" t="s">
        <v>121</v>
      </c>
      <c r="B31" s="114"/>
      <c r="C31" s="115" t="s">
        <v>125</v>
      </c>
      <c r="D31" s="116" t="s">
        <v>249</v>
      </c>
      <c r="E31" s="117" t="s">
        <v>250</v>
      </c>
      <c r="F31" s="117" t="s">
        <v>239</v>
      </c>
      <c r="G31" s="117" t="s">
        <v>239</v>
      </c>
      <c r="H31" s="117" t="s">
        <v>239</v>
      </c>
      <c r="I31" s="117" t="s">
        <v>357</v>
      </c>
      <c r="J31" s="118" t="s">
        <v>357</v>
      </c>
      <c r="K31" s="120"/>
      <c r="L31" s="119" t="s">
        <v>365</v>
      </c>
      <c r="M31" s="137"/>
      <c r="N31"/>
    </row>
    <row r="32" spans="1:14" ht="12.75" customHeight="1">
      <c r="A32" s="107"/>
      <c r="B32" s="108" t="s">
        <v>160</v>
      </c>
      <c r="C32" s="109" t="s">
        <v>161</v>
      </c>
      <c r="D32" s="110" t="s">
        <v>162</v>
      </c>
      <c r="E32" s="99" t="s">
        <v>163</v>
      </c>
      <c r="F32" s="99" t="s">
        <v>369</v>
      </c>
      <c r="G32" s="99" t="s">
        <v>370</v>
      </c>
      <c r="H32" s="99" t="s">
        <v>371</v>
      </c>
      <c r="I32" s="99"/>
      <c r="J32" s="111"/>
      <c r="K32" s="122" t="s">
        <v>372</v>
      </c>
      <c r="L32" s="123"/>
      <c r="N32"/>
    </row>
    <row r="33" spans="1:14" ht="12.75" customHeight="1">
      <c r="A33" s="113" t="s">
        <v>66</v>
      </c>
      <c r="B33" s="114"/>
      <c r="C33" s="115" t="s">
        <v>83</v>
      </c>
      <c r="D33" s="116" t="s">
        <v>235</v>
      </c>
      <c r="E33" s="117" t="s">
        <v>233</v>
      </c>
      <c r="F33" s="117" t="s">
        <v>373</v>
      </c>
      <c r="G33" s="117" t="s">
        <v>374</v>
      </c>
      <c r="H33" s="117" t="s">
        <v>373</v>
      </c>
      <c r="I33" s="117"/>
      <c r="J33" s="118"/>
      <c r="K33" s="124"/>
      <c r="L33" s="125"/>
      <c r="N33"/>
    </row>
    <row r="34" spans="1:14" ht="12.75" customHeight="1">
      <c r="A34" s="107"/>
      <c r="B34" s="108" t="s">
        <v>177</v>
      </c>
      <c r="C34" s="109" t="s">
        <v>178</v>
      </c>
      <c r="D34" s="110" t="s">
        <v>208</v>
      </c>
      <c r="E34" s="99" t="s">
        <v>209</v>
      </c>
      <c r="F34" s="99"/>
      <c r="G34" s="99"/>
      <c r="H34" s="99"/>
      <c r="I34" s="99"/>
      <c r="J34" s="111"/>
      <c r="K34" s="122" t="s">
        <v>375</v>
      </c>
      <c r="L34" s="123"/>
      <c r="N34"/>
    </row>
    <row r="35" spans="1:14" ht="12.75" customHeight="1">
      <c r="A35" s="113" t="s">
        <v>67</v>
      </c>
      <c r="B35" s="114"/>
      <c r="C35" s="115" t="s">
        <v>62</v>
      </c>
      <c r="D35" s="116" t="s">
        <v>158</v>
      </c>
      <c r="E35" s="117" t="s">
        <v>210</v>
      </c>
      <c r="F35" s="117"/>
      <c r="G35" s="117"/>
      <c r="H35" s="117"/>
      <c r="I35" s="117"/>
      <c r="J35" s="118"/>
      <c r="K35" s="124"/>
      <c r="L35" s="125"/>
      <c r="N35"/>
    </row>
    <row r="36" spans="1:14" ht="12.75" customHeight="1">
      <c r="A36" s="107"/>
      <c r="B36" s="108" t="s">
        <v>186</v>
      </c>
      <c r="C36" s="109" t="s">
        <v>187</v>
      </c>
      <c r="D36" s="110" t="s">
        <v>219</v>
      </c>
      <c r="E36" s="99" t="s">
        <v>220</v>
      </c>
      <c r="F36" s="99"/>
      <c r="G36" s="99"/>
      <c r="H36" s="99"/>
      <c r="I36" s="99"/>
      <c r="J36" s="111"/>
      <c r="K36" s="122" t="s">
        <v>376</v>
      </c>
      <c r="L36" s="123"/>
      <c r="N36"/>
    </row>
    <row r="37" spans="1:14" ht="12.75" customHeight="1">
      <c r="A37" s="113" t="s">
        <v>67</v>
      </c>
      <c r="B37" s="114"/>
      <c r="C37" s="115" t="s">
        <v>4</v>
      </c>
      <c r="D37" s="116" t="s">
        <v>221</v>
      </c>
      <c r="E37" s="117" t="s">
        <v>222</v>
      </c>
      <c r="F37" s="117"/>
      <c r="G37" s="117"/>
      <c r="H37" s="117"/>
      <c r="I37" s="117"/>
      <c r="J37" s="118"/>
      <c r="K37" s="124"/>
      <c r="L37" s="125"/>
      <c r="N37"/>
    </row>
    <row r="38" spans="1:14" ht="12.75" customHeight="1">
      <c r="A38" s="107"/>
      <c r="B38" s="108" t="s">
        <v>165</v>
      </c>
      <c r="C38" s="109" t="s">
        <v>166</v>
      </c>
      <c r="D38" s="110" t="s">
        <v>206</v>
      </c>
      <c r="E38" s="99" t="s">
        <v>207</v>
      </c>
      <c r="F38" s="99"/>
      <c r="G38" s="99"/>
      <c r="H38" s="99"/>
      <c r="I38" s="99"/>
      <c r="J38" s="111"/>
      <c r="K38" s="122" t="s">
        <v>372</v>
      </c>
      <c r="L38" s="123"/>
      <c r="N38"/>
    </row>
    <row r="39" spans="1:14" ht="12.75" customHeight="1">
      <c r="A39" s="113" t="s">
        <v>66</v>
      </c>
      <c r="B39" s="114"/>
      <c r="C39" s="115" t="s">
        <v>88</v>
      </c>
      <c r="D39" s="116" t="s">
        <v>244</v>
      </c>
      <c r="E39" s="117" t="s">
        <v>245</v>
      </c>
      <c r="F39" s="117"/>
      <c r="G39" s="117"/>
      <c r="H39" s="117"/>
      <c r="I39" s="117"/>
      <c r="J39" s="118"/>
      <c r="K39" s="124"/>
      <c r="L39" s="125"/>
      <c r="N39"/>
    </row>
    <row r="40" spans="1:14" ht="12.75" customHeight="1">
      <c r="A40" s="107"/>
      <c r="B40" s="108" t="s">
        <v>181</v>
      </c>
      <c r="C40" s="109" t="s">
        <v>182</v>
      </c>
      <c r="D40" s="110"/>
      <c r="E40" s="99"/>
      <c r="F40" s="99"/>
      <c r="G40" s="99"/>
      <c r="H40" s="99"/>
      <c r="I40" s="99"/>
      <c r="J40" s="111"/>
      <c r="K40" s="122" t="s">
        <v>183</v>
      </c>
      <c r="L40" s="123"/>
      <c r="N40"/>
    </row>
    <row r="41" spans="1:14" ht="12.75" customHeight="1">
      <c r="A41" s="113" t="s">
        <v>67</v>
      </c>
      <c r="B41" s="114"/>
      <c r="C41" s="115" t="s">
        <v>62</v>
      </c>
      <c r="D41" s="116"/>
      <c r="E41" s="117"/>
      <c r="F41" s="117"/>
      <c r="G41" s="117"/>
      <c r="H41" s="117"/>
      <c r="I41" s="117"/>
      <c r="J41" s="118"/>
      <c r="K41" s="124"/>
      <c r="L41" s="125"/>
      <c r="N41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H13" sqref="H13"/>
    </sheetView>
  </sheetViews>
  <sheetFormatPr defaultColWidth="9.140625" defaultRowHeight="12.75"/>
  <cols>
    <col min="1" max="1" width="10.7109375" style="0" customWidth="1"/>
    <col min="2" max="2" width="6.57421875" style="150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31" customWidth="1"/>
    <col min="7" max="7" width="27.421875" style="31" customWidth="1"/>
    <col min="8" max="8" width="13.140625" style="151" customWidth="1"/>
  </cols>
  <sheetData>
    <row r="1" ht="12.75">
      <c r="E1" s="103"/>
    </row>
    <row r="2" ht="15.75">
      <c r="E2" s="105" t="str">
        <f>Startlist!$F2</f>
        <v>HONDA RACING Noorteralli 2010 II etapp</v>
      </c>
    </row>
    <row r="3" ht="15">
      <c r="E3" s="104" t="str">
        <f>Startlist!$F3</f>
        <v>25.-26. september 2010</v>
      </c>
    </row>
    <row r="4" ht="15">
      <c r="E4" s="104" t="str">
        <f>Startlist!$F4</f>
        <v>Rakvere</v>
      </c>
    </row>
    <row r="5" spans="2:6" ht="15">
      <c r="B5" s="152" t="s">
        <v>151</v>
      </c>
      <c r="F5" s="153"/>
    </row>
    <row r="6" spans="2:6" ht="12.75" customHeight="1">
      <c r="B6" s="152"/>
      <c r="F6" s="153"/>
    </row>
    <row r="7" spans="1:8" s="161" customFormat="1" ht="12.75" customHeight="1">
      <c r="A7" s="154" t="s">
        <v>152</v>
      </c>
      <c r="B7" s="155" t="s">
        <v>5</v>
      </c>
      <c r="C7" s="156"/>
      <c r="D7" s="157"/>
      <c r="E7" s="157"/>
      <c r="F7" s="158"/>
      <c r="G7" s="159"/>
      <c r="H7" s="160" t="s">
        <v>460</v>
      </c>
    </row>
    <row r="8" ht="7.5" customHeight="1"/>
    <row r="9" spans="2:8" ht="12.75" customHeight="1">
      <c r="B9" s="150" t="s">
        <v>29</v>
      </c>
      <c r="C9" s="3" t="s">
        <v>66</v>
      </c>
      <c r="D9" t="s">
        <v>94</v>
      </c>
      <c r="E9" t="s">
        <v>95</v>
      </c>
      <c r="F9" s="31" t="s">
        <v>38</v>
      </c>
      <c r="G9" s="31" t="s">
        <v>3</v>
      </c>
      <c r="H9" s="15" t="s">
        <v>283</v>
      </c>
    </row>
    <row r="10" spans="2:8" ht="12.75" customHeight="1">
      <c r="B10" s="150" t="s">
        <v>47</v>
      </c>
      <c r="C10" s="3" t="s">
        <v>66</v>
      </c>
      <c r="D10" t="s">
        <v>59</v>
      </c>
      <c r="E10" t="s">
        <v>0</v>
      </c>
      <c r="F10" s="31" t="s">
        <v>38</v>
      </c>
      <c r="G10" s="31" t="s">
        <v>3</v>
      </c>
      <c r="H10" s="162" t="s">
        <v>329</v>
      </c>
    </row>
    <row r="11" ht="7.5" customHeight="1"/>
    <row r="12" ht="12.7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I37"/>
  <sheetViews>
    <sheetView tabSelected="1" workbookViewId="0" topLeftCell="A1">
      <selection activeCell="D41" sqref="D40:D41"/>
    </sheetView>
  </sheetViews>
  <sheetFormatPr defaultColWidth="9.140625" defaultRowHeight="12.75"/>
  <cols>
    <col min="1" max="1" width="4.140625" style="23" customWidth="1"/>
    <col min="2" max="2" width="4.421875" style="23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1" customWidth="1"/>
    <col min="9" max="9" width="9.57421875" style="23" customWidth="1"/>
  </cols>
  <sheetData>
    <row r="1" ht="15">
      <c r="F1" s="62" t="str">
        <f>Startlist!$F1</f>
        <v> </v>
      </c>
    </row>
    <row r="2" ht="15.75">
      <c r="F2" s="1" t="str">
        <f>Startlist!$F2</f>
        <v>HONDA RACING Noorteralli 2010 II etapp</v>
      </c>
    </row>
    <row r="3" ht="15">
      <c r="F3" s="62" t="str">
        <f>Startlist!$F3</f>
        <v>25.-26. september 2010</v>
      </c>
    </row>
    <row r="4" spans="6:8" ht="15">
      <c r="F4" s="62" t="str">
        <f>Startlist!$F4</f>
        <v>Rakvere</v>
      </c>
      <c r="H4" s="30"/>
    </row>
    <row r="5" spans="6:8" ht="15.75">
      <c r="F5" s="1"/>
      <c r="H5" s="30"/>
    </row>
    <row r="6" spans="1:9" ht="15.75">
      <c r="A6" s="16" t="s">
        <v>9</v>
      </c>
      <c r="F6" s="1"/>
      <c r="H6" s="30"/>
      <c r="I6" s="53" t="s">
        <v>379</v>
      </c>
    </row>
    <row r="7" spans="1:9" ht="12.75">
      <c r="A7" s="37"/>
      <c r="B7" s="38" t="s">
        <v>30</v>
      </c>
      <c r="C7" s="39" t="s">
        <v>13</v>
      </c>
      <c r="D7" s="40" t="s">
        <v>14</v>
      </c>
      <c r="E7" s="40" t="s">
        <v>15</v>
      </c>
      <c r="F7" s="41" t="s">
        <v>16</v>
      </c>
      <c r="G7" s="40" t="s">
        <v>17</v>
      </c>
      <c r="H7" s="42" t="s">
        <v>18</v>
      </c>
      <c r="I7" s="43" t="s">
        <v>10</v>
      </c>
    </row>
    <row r="8" spans="1:9" s="4" customFormat="1" ht="15" customHeight="1">
      <c r="A8" s="24" t="s">
        <v>133</v>
      </c>
      <c r="B8" s="24" t="s">
        <v>380</v>
      </c>
      <c r="C8" s="25" t="s">
        <v>66</v>
      </c>
      <c r="D8" s="26" t="s">
        <v>56</v>
      </c>
      <c r="E8" s="26" t="s">
        <v>57</v>
      </c>
      <c r="F8" s="26" t="s">
        <v>38</v>
      </c>
      <c r="G8" s="26" t="s">
        <v>58</v>
      </c>
      <c r="H8" s="32" t="s">
        <v>62</v>
      </c>
      <c r="I8" s="34" t="s">
        <v>308</v>
      </c>
    </row>
    <row r="9" spans="1:9" ht="15" customHeight="1">
      <c r="A9" s="57" t="s">
        <v>134</v>
      </c>
      <c r="B9" s="57" t="s">
        <v>381</v>
      </c>
      <c r="C9" s="58" t="s">
        <v>66</v>
      </c>
      <c r="D9" s="59" t="s">
        <v>59</v>
      </c>
      <c r="E9" s="59" t="s">
        <v>0</v>
      </c>
      <c r="F9" s="59" t="s">
        <v>38</v>
      </c>
      <c r="G9" s="59" t="s">
        <v>5</v>
      </c>
      <c r="H9" s="60" t="s">
        <v>3</v>
      </c>
      <c r="I9" s="61" t="s">
        <v>330</v>
      </c>
    </row>
    <row r="10" spans="1:9" ht="15" customHeight="1">
      <c r="A10" s="57" t="s">
        <v>135</v>
      </c>
      <c r="B10" s="57" t="s">
        <v>382</v>
      </c>
      <c r="C10" s="58" t="s">
        <v>66</v>
      </c>
      <c r="D10" s="59" t="s">
        <v>94</v>
      </c>
      <c r="E10" s="59" t="s">
        <v>95</v>
      </c>
      <c r="F10" s="59" t="s">
        <v>38</v>
      </c>
      <c r="G10" s="59" t="s">
        <v>5</v>
      </c>
      <c r="H10" s="60" t="s">
        <v>3</v>
      </c>
      <c r="I10" s="61" t="s">
        <v>309</v>
      </c>
    </row>
    <row r="11" spans="1:9" ht="15" customHeight="1">
      <c r="A11" s="57" t="s">
        <v>136</v>
      </c>
      <c r="B11" s="57" t="s">
        <v>383</v>
      </c>
      <c r="C11" s="58" t="s">
        <v>66</v>
      </c>
      <c r="D11" s="59" t="s">
        <v>54</v>
      </c>
      <c r="E11" s="59" t="s">
        <v>53</v>
      </c>
      <c r="F11" s="59" t="s">
        <v>38</v>
      </c>
      <c r="G11" s="59" t="s">
        <v>74</v>
      </c>
      <c r="H11" s="60" t="s">
        <v>97</v>
      </c>
      <c r="I11" s="61" t="s">
        <v>310</v>
      </c>
    </row>
    <row r="12" spans="1:9" ht="15" customHeight="1">
      <c r="A12" s="57" t="s">
        <v>137</v>
      </c>
      <c r="B12" s="57" t="s">
        <v>384</v>
      </c>
      <c r="C12" s="58" t="s">
        <v>67</v>
      </c>
      <c r="D12" s="59" t="s">
        <v>63</v>
      </c>
      <c r="E12" s="59" t="s">
        <v>105</v>
      </c>
      <c r="F12" s="59" t="s">
        <v>38</v>
      </c>
      <c r="G12" s="59" t="s">
        <v>58</v>
      </c>
      <c r="H12" s="60" t="s">
        <v>62</v>
      </c>
      <c r="I12" s="61" t="s">
        <v>313</v>
      </c>
    </row>
    <row r="13" spans="1:9" ht="15" customHeight="1">
      <c r="A13" s="57" t="s">
        <v>138</v>
      </c>
      <c r="B13" s="57" t="s">
        <v>385</v>
      </c>
      <c r="C13" s="58" t="s">
        <v>66</v>
      </c>
      <c r="D13" s="59" t="s">
        <v>90</v>
      </c>
      <c r="E13" s="59" t="s">
        <v>91</v>
      </c>
      <c r="F13" s="59" t="s">
        <v>38</v>
      </c>
      <c r="G13" s="59" t="s">
        <v>51</v>
      </c>
      <c r="H13" s="60" t="s">
        <v>92</v>
      </c>
      <c r="I13" s="61" t="s">
        <v>314</v>
      </c>
    </row>
    <row r="14" spans="1:9" ht="15" customHeight="1">
      <c r="A14" s="57" t="s">
        <v>139</v>
      </c>
      <c r="B14" s="57" t="s">
        <v>386</v>
      </c>
      <c r="C14" s="58" t="s">
        <v>67</v>
      </c>
      <c r="D14" s="59" t="s">
        <v>6</v>
      </c>
      <c r="E14" s="59" t="s">
        <v>114</v>
      </c>
      <c r="F14" s="59" t="s">
        <v>38</v>
      </c>
      <c r="G14" s="59" t="s">
        <v>51</v>
      </c>
      <c r="H14" s="60" t="s">
        <v>62</v>
      </c>
      <c r="I14" s="61" t="s">
        <v>339</v>
      </c>
    </row>
    <row r="15" spans="1:9" ht="15" customHeight="1">
      <c r="A15" s="57" t="s">
        <v>140</v>
      </c>
      <c r="B15" s="57" t="s">
        <v>387</v>
      </c>
      <c r="C15" s="58" t="s">
        <v>67</v>
      </c>
      <c r="D15" s="59" t="s">
        <v>109</v>
      </c>
      <c r="E15" s="59" t="s">
        <v>110</v>
      </c>
      <c r="F15" s="59" t="s">
        <v>38</v>
      </c>
      <c r="G15" s="59" t="s">
        <v>103</v>
      </c>
      <c r="H15" s="60" t="s">
        <v>111</v>
      </c>
      <c r="I15" s="61" t="s">
        <v>335</v>
      </c>
    </row>
    <row r="16" spans="1:9" ht="15" customHeight="1">
      <c r="A16" s="57" t="s">
        <v>141</v>
      </c>
      <c r="B16" s="57" t="s">
        <v>388</v>
      </c>
      <c r="C16" s="58" t="s">
        <v>66</v>
      </c>
      <c r="D16" s="59" t="s">
        <v>77</v>
      </c>
      <c r="E16" s="59" t="s">
        <v>78</v>
      </c>
      <c r="F16" s="59" t="s">
        <v>38</v>
      </c>
      <c r="G16" s="59" t="s">
        <v>79</v>
      </c>
      <c r="H16" s="60" t="s">
        <v>80</v>
      </c>
      <c r="I16" s="61" t="s">
        <v>316</v>
      </c>
    </row>
    <row r="17" spans="1:9" ht="15" customHeight="1">
      <c r="A17" s="57" t="s">
        <v>142</v>
      </c>
      <c r="B17" s="57" t="s">
        <v>389</v>
      </c>
      <c r="C17" s="58" t="s">
        <v>71</v>
      </c>
      <c r="D17" s="59" t="s">
        <v>1</v>
      </c>
      <c r="E17" s="59" t="s">
        <v>2</v>
      </c>
      <c r="F17" s="59" t="s">
        <v>38</v>
      </c>
      <c r="G17" s="59" t="s">
        <v>44</v>
      </c>
      <c r="H17" s="60" t="s">
        <v>73</v>
      </c>
      <c r="I17" s="61" t="s">
        <v>347</v>
      </c>
    </row>
    <row r="18" spans="1:9" ht="15" customHeight="1">
      <c r="A18" s="54"/>
      <c r="B18" s="54"/>
      <c r="C18" s="55"/>
      <c r="D18" s="36"/>
      <c r="E18" s="36"/>
      <c r="F18" s="36"/>
      <c r="G18" s="36"/>
      <c r="H18" s="56"/>
      <c r="I18" s="54"/>
    </row>
    <row r="19" spans="1:9" ht="15" customHeight="1">
      <c r="A19" s="54"/>
      <c r="B19" s="54"/>
      <c r="C19" s="55"/>
      <c r="D19" s="36"/>
      <c r="E19" s="36"/>
      <c r="F19" s="36"/>
      <c r="G19" s="36"/>
      <c r="H19" s="56"/>
      <c r="I19" s="53" t="s">
        <v>390</v>
      </c>
    </row>
    <row r="20" spans="1:9" s="4" customFormat="1" ht="15" customHeight="1">
      <c r="A20" s="27" t="s">
        <v>133</v>
      </c>
      <c r="B20" s="27" t="s">
        <v>380</v>
      </c>
      <c r="C20" s="28" t="s">
        <v>66</v>
      </c>
      <c r="D20" s="29" t="s">
        <v>56</v>
      </c>
      <c r="E20" s="29" t="s">
        <v>57</v>
      </c>
      <c r="F20" s="29" t="s">
        <v>38</v>
      </c>
      <c r="G20" s="29" t="s">
        <v>58</v>
      </c>
      <c r="H20" s="33" t="s">
        <v>62</v>
      </c>
      <c r="I20" s="35" t="s">
        <v>308</v>
      </c>
    </row>
    <row r="21" spans="1:9" s="36" customFormat="1" ht="15" customHeight="1">
      <c r="A21" s="48" t="s">
        <v>134</v>
      </c>
      <c r="B21" s="48" t="s">
        <v>381</v>
      </c>
      <c r="C21" s="49" t="s">
        <v>66</v>
      </c>
      <c r="D21" s="50" t="s">
        <v>59</v>
      </c>
      <c r="E21" s="50" t="s">
        <v>0</v>
      </c>
      <c r="F21" s="50" t="s">
        <v>38</v>
      </c>
      <c r="G21" s="50" t="s">
        <v>5</v>
      </c>
      <c r="H21" s="51" t="s">
        <v>3</v>
      </c>
      <c r="I21" s="52" t="s">
        <v>330</v>
      </c>
    </row>
    <row r="22" spans="1:9" s="36" customFormat="1" ht="15" customHeight="1">
      <c r="A22" s="48" t="s">
        <v>135</v>
      </c>
      <c r="B22" s="48" t="s">
        <v>382</v>
      </c>
      <c r="C22" s="49" t="s">
        <v>66</v>
      </c>
      <c r="D22" s="50" t="s">
        <v>94</v>
      </c>
      <c r="E22" s="50" t="s">
        <v>95</v>
      </c>
      <c r="F22" s="50" t="s">
        <v>38</v>
      </c>
      <c r="G22" s="50" t="s">
        <v>5</v>
      </c>
      <c r="H22" s="51" t="s">
        <v>3</v>
      </c>
      <c r="I22" s="52" t="s">
        <v>309</v>
      </c>
    </row>
    <row r="23" spans="1:9" ht="15" customHeight="1">
      <c r="A23" s="44"/>
      <c r="B23" s="44"/>
      <c r="C23" s="45"/>
      <c r="D23" s="46"/>
      <c r="E23" s="46"/>
      <c r="F23" s="46"/>
      <c r="G23" s="46"/>
      <c r="H23" s="47"/>
      <c r="I23" s="44"/>
    </row>
    <row r="24" spans="1:9" ht="15" customHeight="1">
      <c r="A24" s="44"/>
      <c r="B24" s="44"/>
      <c r="C24" s="45"/>
      <c r="D24" s="46"/>
      <c r="E24" s="46"/>
      <c r="F24" s="46"/>
      <c r="G24" s="46"/>
      <c r="H24" s="47"/>
      <c r="I24" s="53" t="s">
        <v>391</v>
      </c>
    </row>
    <row r="25" spans="1:9" s="4" customFormat="1" ht="15" customHeight="1">
      <c r="A25" s="27" t="s">
        <v>133</v>
      </c>
      <c r="B25" s="27" t="s">
        <v>389</v>
      </c>
      <c r="C25" s="28" t="s">
        <v>71</v>
      </c>
      <c r="D25" s="29" t="s">
        <v>1</v>
      </c>
      <c r="E25" s="29" t="s">
        <v>2</v>
      </c>
      <c r="F25" s="29" t="s">
        <v>38</v>
      </c>
      <c r="G25" s="29" t="s">
        <v>44</v>
      </c>
      <c r="H25" s="33" t="s">
        <v>73</v>
      </c>
      <c r="I25" s="35" t="s">
        <v>345</v>
      </c>
    </row>
    <row r="26" spans="1:9" s="36" customFormat="1" ht="15" customHeight="1">
      <c r="A26" s="48" t="s">
        <v>134</v>
      </c>
      <c r="B26" s="48" t="s">
        <v>392</v>
      </c>
      <c r="C26" s="49" t="s">
        <v>71</v>
      </c>
      <c r="D26" s="50" t="s">
        <v>72</v>
      </c>
      <c r="E26" s="50" t="s">
        <v>7</v>
      </c>
      <c r="F26" s="50" t="s">
        <v>38</v>
      </c>
      <c r="G26" s="50" t="s">
        <v>44</v>
      </c>
      <c r="H26" s="51" t="s">
        <v>8</v>
      </c>
      <c r="I26" s="52" t="s">
        <v>393</v>
      </c>
    </row>
    <row r="27" spans="1:9" s="36" customFormat="1" ht="15" customHeight="1">
      <c r="A27" s="48"/>
      <c r="B27" s="48"/>
      <c r="C27" s="49"/>
      <c r="D27" s="50"/>
      <c r="E27" s="50"/>
      <c r="F27" s="50"/>
      <c r="G27" s="50"/>
      <c r="H27" s="51"/>
      <c r="I27" s="52"/>
    </row>
    <row r="28" spans="1:9" ht="15" customHeight="1">
      <c r="A28" s="44"/>
      <c r="B28" s="44"/>
      <c r="C28" s="45"/>
      <c r="D28" s="46"/>
      <c r="E28" s="46"/>
      <c r="F28" s="46"/>
      <c r="G28" s="46"/>
      <c r="H28" s="47"/>
      <c r="I28" s="44"/>
    </row>
    <row r="29" spans="1:9" ht="15" customHeight="1">
      <c r="A29" s="44"/>
      <c r="B29" s="44"/>
      <c r="C29" s="45"/>
      <c r="D29" s="46"/>
      <c r="E29" s="46"/>
      <c r="F29" s="46"/>
      <c r="G29" s="46"/>
      <c r="H29" s="47"/>
      <c r="I29" s="53" t="s">
        <v>394</v>
      </c>
    </row>
    <row r="30" spans="1:9" s="4" customFormat="1" ht="15" customHeight="1">
      <c r="A30" s="27" t="s">
        <v>133</v>
      </c>
      <c r="B30" s="27" t="s">
        <v>384</v>
      </c>
      <c r="C30" s="28" t="s">
        <v>67</v>
      </c>
      <c r="D30" s="29" t="s">
        <v>63</v>
      </c>
      <c r="E30" s="29" t="s">
        <v>105</v>
      </c>
      <c r="F30" s="29" t="s">
        <v>38</v>
      </c>
      <c r="G30" s="29" t="s">
        <v>58</v>
      </c>
      <c r="H30" s="33" t="s">
        <v>62</v>
      </c>
      <c r="I30" s="35" t="s">
        <v>312</v>
      </c>
    </row>
    <row r="31" spans="1:9" ht="15" customHeight="1">
      <c r="A31" s="48" t="s">
        <v>134</v>
      </c>
      <c r="B31" s="48" t="s">
        <v>386</v>
      </c>
      <c r="C31" s="49" t="s">
        <v>67</v>
      </c>
      <c r="D31" s="50" t="s">
        <v>6</v>
      </c>
      <c r="E31" s="50" t="s">
        <v>114</v>
      </c>
      <c r="F31" s="50" t="s">
        <v>38</v>
      </c>
      <c r="G31" s="50" t="s">
        <v>51</v>
      </c>
      <c r="H31" s="51" t="s">
        <v>62</v>
      </c>
      <c r="I31" s="52" t="s">
        <v>395</v>
      </c>
    </row>
    <row r="32" spans="1:9" ht="15" customHeight="1">
      <c r="A32" s="48" t="s">
        <v>135</v>
      </c>
      <c r="B32" s="48" t="s">
        <v>387</v>
      </c>
      <c r="C32" s="49" t="s">
        <v>67</v>
      </c>
      <c r="D32" s="50" t="s">
        <v>109</v>
      </c>
      <c r="E32" s="50" t="s">
        <v>110</v>
      </c>
      <c r="F32" s="50" t="s">
        <v>38</v>
      </c>
      <c r="G32" s="50" t="s">
        <v>103</v>
      </c>
      <c r="H32" s="51" t="s">
        <v>111</v>
      </c>
      <c r="I32" s="52" t="s">
        <v>396</v>
      </c>
    </row>
    <row r="33" spans="1:9" ht="15" customHeight="1">
      <c r="A33" s="44"/>
      <c r="B33" s="44"/>
      <c r="C33" s="45"/>
      <c r="D33" s="46"/>
      <c r="E33" s="46"/>
      <c r="F33" s="46"/>
      <c r="G33" s="46"/>
      <c r="H33" s="47"/>
      <c r="I33" s="44"/>
    </row>
    <row r="34" spans="1:9" ht="15" customHeight="1">
      <c r="A34" s="44"/>
      <c r="B34" s="44"/>
      <c r="C34" s="45"/>
      <c r="D34" s="46"/>
      <c r="E34" s="46"/>
      <c r="F34" s="46"/>
      <c r="G34" s="46"/>
      <c r="H34" s="47"/>
      <c r="I34" s="53" t="s">
        <v>397</v>
      </c>
    </row>
    <row r="35" spans="1:9" s="4" customFormat="1" ht="15" customHeight="1">
      <c r="A35" s="27" t="s">
        <v>133</v>
      </c>
      <c r="B35" s="27" t="s">
        <v>398</v>
      </c>
      <c r="C35" s="28" t="s">
        <v>121</v>
      </c>
      <c r="D35" s="29" t="s">
        <v>122</v>
      </c>
      <c r="E35" s="29" t="s">
        <v>123</v>
      </c>
      <c r="F35" s="29" t="s">
        <v>38</v>
      </c>
      <c r="G35" s="29" t="s">
        <v>124</v>
      </c>
      <c r="H35" s="33" t="s">
        <v>125</v>
      </c>
      <c r="I35" s="35" t="s">
        <v>364</v>
      </c>
    </row>
    <row r="36" spans="1:9" ht="15" customHeight="1">
      <c r="A36" s="48"/>
      <c r="B36" s="48"/>
      <c r="C36" s="49"/>
      <c r="D36" s="50"/>
      <c r="E36" s="50"/>
      <c r="F36" s="50"/>
      <c r="G36" s="50"/>
      <c r="H36" s="51"/>
      <c r="I36" s="52"/>
    </row>
    <row r="37" spans="1:9" ht="15" customHeight="1">
      <c r="A37" s="48"/>
      <c r="B37" s="48"/>
      <c r="C37" s="49"/>
      <c r="D37" s="50"/>
      <c r="E37" s="50"/>
      <c r="F37" s="50"/>
      <c r="G37" s="50"/>
      <c r="H37" s="51"/>
      <c r="I37" s="52"/>
    </row>
  </sheetData>
  <printOptions/>
  <pageMargins left="0.984251968503937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E15" sqref="E15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spans="1:5" ht="15">
      <c r="A1" s="163"/>
      <c r="B1" s="163"/>
      <c r="C1" s="164"/>
      <c r="D1" s="164"/>
      <c r="E1" s="62" t="str">
        <f>Startlist!$F1</f>
        <v> </v>
      </c>
    </row>
    <row r="2" ht="15.75">
      <c r="E2" s="1" t="str">
        <f>Startlist!$F2</f>
        <v>HONDA RACING Noorteralli 2010 II etapp</v>
      </c>
    </row>
    <row r="3" ht="15">
      <c r="E3" s="62" t="str">
        <f>Startlist!$F3</f>
        <v>25.-26. september 2010</v>
      </c>
    </row>
    <row r="4" ht="15">
      <c r="E4" s="62" t="str">
        <f>Startlist!$F4</f>
        <v>Rakvere</v>
      </c>
    </row>
    <row r="6" ht="15">
      <c r="A6" s="16" t="s">
        <v>251</v>
      </c>
    </row>
    <row r="7" spans="1:9" ht="12.75">
      <c r="A7" s="20" t="s">
        <v>30</v>
      </c>
      <c r="B7" s="17" t="s">
        <v>13</v>
      </c>
      <c r="C7" s="18" t="s">
        <v>14</v>
      </c>
      <c r="D7" s="19" t="s">
        <v>15</v>
      </c>
      <c r="E7" s="19" t="s">
        <v>18</v>
      </c>
      <c r="F7" s="18" t="s">
        <v>252</v>
      </c>
      <c r="G7" s="18" t="s">
        <v>253</v>
      </c>
      <c r="H7" s="165" t="s">
        <v>31</v>
      </c>
      <c r="I7" s="166" t="s">
        <v>254</v>
      </c>
    </row>
    <row r="8" spans="1:9" ht="15" customHeight="1">
      <c r="A8" s="167" t="s">
        <v>188</v>
      </c>
      <c r="B8" s="100" t="s">
        <v>67</v>
      </c>
      <c r="C8" s="101" t="s">
        <v>6</v>
      </c>
      <c r="D8" s="101" t="s">
        <v>114</v>
      </c>
      <c r="E8" s="101" t="s">
        <v>62</v>
      </c>
      <c r="F8" s="101" t="s">
        <v>377</v>
      </c>
      <c r="G8" s="101" t="s">
        <v>378</v>
      </c>
      <c r="H8" s="168" t="s">
        <v>337</v>
      </c>
      <c r="I8" s="169" t="s">
        <v>337</v>
      </c>
    </row>
    <row r="9" spans="1:9" ht="15" customHeight="1">
      <c r="A9" s="167" t="s">
        <v>194</v>
      </c>
      <c r="B9" s="100" t="s">
        <v>121</v>
      </c>
      <c r="C9" s="101" t="s">
        <v>122</v>
      </c>
      <c r="D9" s="101" t="s">
        <v>123</v>
      </c>
      <c r="E9" s="101" t="s">
        <v>125</v>
      </c>
      <c r="F9" s="101" t="s">
        <v>256</v>
      </c>
      <c r="G9" s="101" t="s">
        <v>255</v>
      </c>
      <c r="H9" s="168" t="s">
        <v>248</v>
      </c>
      <c r="I9" s="169" t="s">
        <v>248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12"/>
  <sheetViews>
    <sheetView workbookViewId="0" topLeftCell="A1">
      <selection activeCell="B18" sqref="B18"/>
    </sheetView>
  </sheetViews>
  <sheetFormatPr defaultColWidth="9.140625" defaultRowHeight="12.75"/>
  <cols>
    <col min="1" max="2" width="7.00390625" style="15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0" customWidth="1"/>
  </cols>
  <sheetData>
    <row r="1" spans="4:5" ht="15">
      <c r="D1" s="170" t="str">
        <f>Startlist!$F1</f>
        <v> </v>
      </c>
      <c r="E1" s="170"/>
    </row>
    <row r="2" spans="4:5" ht="15.75">
      <c r="D2" s="171" t="str">
        <f>Startlist!$F2</f>
        <v>HONDA RACING Noorteralli 2010 II etapp</v>
      </c>
      <c r="E2" s="171"/>
    </row>
    <row r="3" spans="4:5" ht="15">
      <c r="D3" s="170" t="str">
        <f>Startlist!$F3</f>
        <v>25.-26. september 2010</v>
      </c>
      <c r="E3" s="170"/>
    </row>
    <row r="4" spans="4:5" ht="15">
      <c r="D4" s="170" t="str">
        <f>Startlist!$F4</f>
        <v>Rakvere</v>
      </c>
      <c r="E4" s="170"/>
    </row>
    <row r="6" ht="15">
      <c r="A6" s="16" t="s">
        <v>33</v>
      </c>
    </row>
    <row r="7" spans="1:7" ht="12.75">
      <c r="A7" s="20" t="s">
        <v>30</v>
      </c>
      <c r="B7" s="17" t="s">
        <v>13</v>
      </c>
      <c r="C7" s="18" t="s">
        <v>14</v>
      </c>
      <c r="D7" s="19" t="s">
        <v>15</v>
      </c>
      <c r="E7" s="18" t="s">
        <v>18</v>
      </c>
      <c r="F7" s="18" t="s">
        <v>32</v>
      </c>
      <c r="G7" s="82" t="s">
        <v>34</v>
      </c>
    </row>
    <row r="8" spans="1:7" ht="15" customHeight="1">
      <c r="A8" s="13" t="s">
        <v>399</v>
      </c>
      <c r="B8" s="14" t="s">
        <v>66</v>
      </c>
      <c r="C8" s="12" t="s">
        <v>82</v>
      </c>
      <c r="D8" s="12" t="s">
        <v>76</v>
      </c>
      <c r="E8" s="12" t="s">
        <v>83</v>
      </c>
      <c r="F8" s="83" t="s">
        <v>372</v>
      </c>
      <c r="G8" s="132" t="s">
        <v>400</v>
      </c>
    </row>
    <row r="9" spans="1:7" ht="15" customHeight="1">
      <c r="A9" s="13" t="s">
        <v>401</v>
      </c>
      <c r="B9" s="14" t="s">
        <v>67</v>
      </c>
      <c r="C9" s="12" t="s">
        <v>101</v>
      </c>
      <c r="D9" s="12" t="s">
        <v>102</v>
      </c>
      <c r="E9" s="12" t="s">
        <v>62</v>
      </c>
      <c r="F9" s="83" t="s">
        <v>375</v>
      </c>
      <c r="G9" s="132" t="s">
        <v>402</v>
      </c>
    </row>
    <row r="10" spans="1:7" ht="15" customHeight="1">
      <c r="A10" s="13" t="s">
        <v>405</v>
      </c>
      <c r="B10" s="14" t="s">
        <v>66</v>
      </c>
      <c r="C10" s="12" t="s">
        <v>85</v>
      </c>
      <c r="D10" s="12" t="s">
        <v>86</v>
      </c>
      <c r="E10" s="12" t="s">
        <v>88</v>
      </c>
      <c r="F10" s="83" t="s">
        <v>372</v>
      </c>
      <c r="G10" s="132" t="s">
        <v>402</v>
      </c>
    </row>
    <row r="11" spans="1:7" ht="15" customHeight="1">
      <c r="A11" s="13" t="s">
        <v>403</v>
      </c>
      <c r="B11" s="14" t="s">
        <v>67</v>
      </c>
      <c r="C11" s="12" t="s">
        <v>68</v>
      </c>
      <c r="D11" s="12" t="s">
        <v>69</v>
      </c>
      <c r="E11" s="12" t="s">
        <v>4</v>
      </c>
      <c r="F11" s="83" t="s">
        <v>376</v>
      </c>
      <c r="G11" s="132" t="s">
        <v>404</v>
      </c>
    </row>
    <row r="12" spans="1:7" ht="15" customHeight="1">
      <c r="A12" s="13" t="s">
        <v>257</v>
      </c>
      <c r="B12" s="14" t="s">
        <v>67</v>
      </c>
      <c r="C12" s="12" t="s">
        <v>70</v>
      </c>
      <c r="D12" s="12" t="s">
        <v>75</v>
      </c>
      <c r="E12" s="12" t="s">
        <v>62</v>
      </c>
      <c r="F12" s="83" t="s">
        <v>183</v>
      </c>
      <c r="G12" s="132" t="s">
        <v>258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E36"/>
  <sheetViews>
    <sheetView workbookViewId="0" topLeftCell="A1">
      <selection activeCell="A3" sqref="A3:E3"/>
    </sheetView>
  </sheetViews>
  <sheetFormatPr defaultColWidth="9.140625" defaultRowHeight="12.75"/>
  <cols>
    <col min="1" max="1" width="37.8515625" style="3" customWidth="1"/>
    <col min="2" max="5" width="17.7109375" style="0" customWidth="1"/>
  </cols>
  <sheetData>
    <row r="1" spans="2:5" ht="15">
      <c r="B1" s="62" t="str">
        <f>Startlist!$F1</f>
        <v> </v>
      </c>
      <c r="E1" s="62"/>
    </row>
    <row r="2" spans="1:5" ht="15.75">
      <c r="A2" s="171" t="str">
        <f>Startlist!$F2</f>
        <v>HONDA RACING Noorteralli 2010 II etapp</v>
      </c>
      <c r="B2" s="171"/>
      <c r="C2" s="171"/>
      <c r="D2" s="171"/>
      <c r="E2" s="171"/>
    </row>
    <row r="3" spans="1:5" ht="15">
      <c r="A3" s="170" t="str">
        <f>Startlist!$F3</f>
        <v>25.-26. september 2010</v>
      </c>
      <c r="B3" s="170"/>
      <c r="C3" s="170"/>
      <c r="D3" s="170"/>
      <c r="E3" s="170"/>
    </row>
    <row r="4" spans="1:5" ht="15">
      <c r="A4" s="170" t="str">
        <f>Startlist!$F4</f>
        <v>Rakvere</v>
      </c>
      <c r="B4" s="170"/>
      <c r="C4" s="170"/>
      <c r="D4" s="170"/>
      <c r="E4" s="170"/>
    </row>
    <row r="6" spans="1:5" ht="15">
      <c r="A6" s="11" t="s">
        <v>42</v>
      </c>
      <c r="E6" s="147" t="s">
        <v>406</v>
      </c>
    </row>
    <row r="7" spans="1:5" ht="12.75">
      <c r="A7" s="87" t="s">
        <v>35</v>
      </c>
      <c r="B7" s="21"/>
      <c r="C7" s="22"/>
      <c r="D7" s="22"/>
      <c r="E7" s="146"/>
    </row>
    <row r="8" spans="1:5" ht="12.75">
      <c r="A8" s="88"/>
      <c r="B8" s="69" t="s">
        <v>66</v>
      </c>
      <c r="C8" s="69" t="s">
        <v>71</v>
      </c>
      <c r="D8" s="69" t="s">
        <v>67</v>
      </c>
      <c r="E8" s="69" t="s">
        <v>121</v>
      </c>
    </row>
    <row r="9" spans="1:5" ht="12.75" customHeight="1">
      <c r="A9" s="96" t="s">
        <v>407</v>
      </c>
      <c r="B9" s="95" t="s">
        <v>196</v>
      </c>
      <c r="C9" s="84" t="s">
        <v>236</v>
      </c>
      <c r="D9" s="84" t="s">
        <v>208</v>
      </c>
      <c r="E9" s="84" t="s">
        <v>246</v>
      </c>
    </row>
    <row r="10" spans="1:5" ht="12.75" customHeight="1">
      <c r="A10" s="93" t="s">
        <v>408</v>
      </c>
      <c r="B10" s="86" t="s">
        <v>409</v>
      </c>
      <c r="C10" s="86" t="s">
        <v>410</v>
      </c>
      <c r="D10" s="86" t="s">
        <v>411</v>
      </c>
      <c r="E10" s="86" t="s">
        <v>412</v>
      </c>
    </row>
    <row r="11" spans="1:5" ht="12.75" customHeight="1">
      <c r="A11" s="94" t="s">
        <v>413</v>
      </c>
      <c r="B11" s="90" t="s">
        <v>414</v>
      </c>
      <c r="C11" s="90" t="s">
        <v>415</v>
      </c>
      <c r="D11" s="90" t="s">
        <v>416</v>
      </c>
      <c r="E11" s="90" t="s">
        <v>417</v>
      </c>
    </row>
    <row r="12" spans="1:5" ht="12.75" customHeight="1">
      <c r="A12" s="96" t="s">
        <v>418</v>
      </c>
      <c r="B12" s="95" t="s">
        <v>197</v>
      </c>
      <c r="C12" s="84" t="s">
        <v>237</v>
      </c>
      <c r="D12" s="84" t="s">
        <v>209</v>
      </c>
      <c r="E12" s="84" t="s">
        <v>247</v>
      </c>
    </row>
    <row r="13" spans="1:5" ht="12.75" customHeight="1">
      <c r="A13" s="93" t="s">
        <v>419</v>
      </c>
      <c r="B13" s="86" t="s">
        <v>420</v>
      </c>
      <c r="C13" s="86" t="s">
        <v>421</v>
      </c>
      <c r="D13" s="86" t="s">
        <v>422</v>
      </c>
      <c r="E13" s="86" t="s">
        <v>423</v>
      </c>
    </row>
    <row r="14" spans="1:5" ht="12.75" customHeight="1">
      <c r="A14" s="93" t="s">
        <v>413</v>
      </c>
      <c r="B14" s="95" t="s">
        <v>414</v>
      </c>
      <c r="C14" s="95" t="s">
        <v>415</v>
      </c>
      <c r="D14" s="95" t="s">
        <v>416</v>
      </c>
      <c r="E14" s="95" t="s">
        <v>417</v>
      </c>
    </row>
    <row r="15" spans="1:5" ht="12.75" customHeight="1">
      <c r="A15" s="92" t="s">
        <v>424</v>
      </c>
      <c r="B15" s="84" t="s">
        <v>288</v>
      </c>
      <c r="C15" s="84" t="s">
        <v>323</v>
      </c>
      <c r="D15" s="84" t="s">
        <v>292</v>
      </c>
      <c r="E15" s="84" t="s">
        <v>353</v>
      </c>
    </row>
    <row r="16" spans="1:5" ht="12.75" customHeight="1">
      <c r="A16" s="93" t="s">
        <v>425</v>
      </c>
      <c r="B16" s="86" t="s">
        <v>426</v>
      </c>
      <c r="C16" s="86" t="s">
        <v>427</v>
      </c>
      <c r="D16" s="86" t="s">
        <v>428</v>
      </c>
      <c r="E16" s="86" t="s">
        <v>429</v>
      </c>
    </row>
    <row r="17" spans="1:5" ht="12.75" customHeight="1">
      <c r="A17" s="94" t="s">
        <v>430</v>
      </c>
      <c r="B17" s="90" t="s">
        <v>414</v>
      </c>
      <c r="C17" s="90" t="s">
        <v>415</v>
      </c>
      <c r="D17" s="90" t="s">
        <v>431</v>
      </c>
      <c r="E17" s="90" t="s">
        <v>417</v>
      </c>
    </row>
    <row r="18" spans="1:5" ht="12.75" customHeight="1">
      <c r="A18" s="96" t="s">
        <v>432</v>
      </c>
      <c r="B18" s="95" t="s">
        <v>299</v>
      </c>
      <c r="C18" s="84" t="s">
        <v>324</v>
      </c>
      <c r="D18" s="84" t="s">
        <v>293</v>
      </c>
      <c r="E18" s="84" t="s">
        <v>354</v>
      </c>
    </row>
    <row r="19" spans="1:5" ht="12.75" customHeight="1">
      <c r="A19" s="93" t="s">
        <v>433</v>
      </c>
      <c r="B19" s="86" t="s">
        <v>434</v>
      </c>
      <c r="C19" s="86" t="s">
        <v>435</v>
      </c>
      <c r="D19" s="86" t="s">
        <v>436</v>
      </c>
      <c r="E19" s="86" t="s">
        <v>437</v>
      </c>
    </row>
    <row r="20" spans="1:5" ht="12.75" customHeight="1">
      <c r="A20" s="94" t="s">
        <v>430</v>
      </c>
      <c r="B20" s="90" t="s">
        <v>438</v>
      </c>
      <c r="C20" s="90" t="s">
        <v>415</v>
      </c>
      <c r="D20" s="90" t="s">
        <v>431</v>
      </c>
      <c r="E20" s="90" t="s">
        <v>417</v>
      </c>
    </row>
    <row r="21" spans="1:5" ht="12.75" customHeight="1">
      <c r="A21" s="126" t="s">
        <v>439</v>
      </c>
      <c r="B21" s="84" t="s">
        <v>290</v>
      </c>
      <c r="C21" s="84" t="s">
        <v>325</v>
      </c>
      <c r="D21" s="84" t="s">
        <v>294</v>
      </c>
      <c r="E21" s="84" t="s">
        <v>355</v>
      </c>
    </row>
    <row r="22" spans="1:5" ht="12.75" customHeight="1">
      <c r="A22" s="97" t="s">
        <v>440</v>
      </c>
      <c r="B22" s="86" t="s">
        <v>441</v>
      </c>
      <c r="C22" s="86" t="s">
        <v>442</v>
      </c>
      <c r="D22" s="86" t="s">
        <v>443</v>
      </c>
      <c r="E22" s="86" t="s">
        <v>444</v>
      </c>
    </row>
    <row r="23" spans="1:5" ht="12.75" customHeight="1">
      <c r="A23" s="98" t="s">
        <v>445</v>
      </c>
      <c r="B23" s="90" t="s">
        <v>414</v>
      </c>
      <c r="C23" s="90" t="s">
        <v>415</v>
      </c>
      <c r="D23" s="90" t="s">
        <v>431</v>
      </c>
      <c r="E23" s="90" t="s">
        <v>417</v>
      </c>
    </row>
    <row r="24" spans="1:5" ht="12.75" customHeight="1">
      <c r="A24" s="126" t="s">
        <v>446</v>
      </c>
      <c r="B24" s="84" t="s">
        <v>291</v>
      </c>
      <c r="C24" s="84" t="s">
        <v>326</v>
      </c>
      <c r="D24" s="84" t="s">
        <v>295</v>
      </c>
      <c r="E24" s="84" t="s">
        <v>356</v>
      </c>
    </row>
    <row r="25" spans="1:5" ht="12.75" customHeight="1">
      <c r="A25" s="97" t="s">
        <v>447</v>
      </c>
      <c r="B25" s="86" t="s">
        <v>448</v>
      </c>
      <c r="C25" s="86" t="s">
        <v>449</v>
      </c>
      <c r="D25" s="86" t="s">
        <v>450</v>
      </c>
      <c r="E25" s="86" t="s">
        <v>451</v>
      </c>
    </row>
    <row r="26" spans="1:5" ht="12.75" customHeight="1">
      <c r="A26" s="98" t="s">
        <v>445</v>
      </c>
      <c r="B26" s="90" t="s">
        <v>414</v>
      </c>
      <c r="C26" s="90" t="s">
        <v>415</v>
      </c>
      <c r="D26" s="90" t="s">
        <v>431</v>
      </c>
      <c r="E26" s="90" t="s">
        <v>417</v>
      </c>
    </row>
    <row r="27" spans="1:5" ht="12.75" customHeight="1">
      <c r="A27" s="126" t="s">
        <v>452</v>
      </c>
      <c r="B27" s="84" t="s">
        <v>328</v>
      </c>
      <c r="C27" s="84" t="s">
        <v>344</v>
      </c>
      <c r="D27" s="84" t="s">
        <v>311</v>
      </c>
      <c r="E27" s="84" t="s">
        <v>363</v>
      </c>
    </row>
    <row r="28" spans="1:5" ht="12.75" customHeight="1">
      <c r="A28" s="97" t="s">
        <v>453</v>
      </c>
      <c r="B28" s="86" t="s">
        <v>454</v>
      </c>
      <c r="C28" s="86" t="s">
        <v>455</v>
      </c>
      <c r="D28" s="86" t="s">
        <v>456</v>
      </c>
      <c r="E28" s="86" t="s">
        <v>457</v>
      </c>
    </row>
    <row r="29" spans="1:5" ht="12.75" customHeight="1">
      <c r="A29" s="98" t="s">
        <v>458</v>
      </c>
      <c r="B29" s="90" t="s">
        <v>438</v>
      </c>
      <c r="C29" s="90" t="s">
        <v>415</v>
      </c>
      <c r="D29" s="90" t="s">
        <v>431</v>
      </c>
      <c r="E29" s="90" t="s">
        <v>417</v>
      </c>
    </row>
    <row r="30" spans="1:5" ht="12.75">
      <c r="A30" s="135"/>
      <c r="B30" s="85"/>
      <c r="C30" s="85"/>
      <c r="D30" s="85"/>
      <c r="E30" s="85"/>
    </row>
    <row r="31" spans="1:5" ht="12.75">
      <c r="A31" s="135" t="s">
        <v>459</v>
      </c>
      <c r="B31" s="85"/>
      <c r="C31" s="85"/>
      <c r="D31" s="85"/>
      <c r="E31" s="85"/>
    </row>
    <row r="32" spans="1:5" ht="12.75">
      <c r="A32" s="148"/>
      <c r="B32" s="85"/>
      <c r="C32" s="85"/>
      <c r="D32" s="85"/>
      <c r="E32" s="85"/>
    </row>
    <row r="33" spans="1:5" ht="12.75">
      <c r="A33" s="89"/>
      <c r="B33" s="85"/>
      <c r="C33" s="85"/>
      <c r="D33" s="85"/>
      <c r="E33" s="85"/>
    </row>
    <row r="34" spans="1:5" ht="12.75">
      <c r="A34" s="89"/>
      <c r="B34" s="85"/>
      <c r="C34" s="85"/>
      <c r="D34" s="85"/>
      <c r="E34" s="85"/>
    </row>
    <row r="35" spans="1:5" ht="12.75">
      <c r="A35" s="89"/>
      <c r="B35" s="85"/>
      <c r="C35" s="85"/>
      <c r="D35" s="85"/>
      <c r="E35" s="85"/>
    </row>
    <row r="36" spans="1:5" ht="12.75">
      <c r="A36" s="89"/>
      <c r="B36" s="85"/>
      <c r="C36" s="85"/>
      <c r="D36" s="85"/>
      <c r="E36" s="85"/>
    </row>
  </sheetData>
  <mergeCells count="3">
    <mergeCell ref="A2:E2"/>
    <mergeCell ref="A3:E3"/>
    <mergeCell ref="A4:E4"/>
  </mergeCells>
  <printOptions horizontalCentered="1"/>
  <pageMargins left="0" right="0" top="0" bottom="0" header="0" footer="0"/>
  <pageSetup fitToHeight="1" fitToWidth="1"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C1:F13"/>
  <sheetViews>
    <sheetView workbookViewId="0" topLeftCell="A1">
      <selection activeCell="C8" sqref="C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0.5625" style="0" customWidth="1"/>
    <col min="5" max="5" width="12.00390625" style="0" customWidth="1"/>
    <col min="6" max="6" width="12.421875" style="0" customWidth="1"/>
    <col min="7" max="7" width="4.8515625" style="0" customWidth="1"/>
  </cols>
  <sheetData>
    <row r="1" ht="15">
      <c r="D1" s="62" t="str">
        <f>Startlist!$F1</f>
        <v> </v>
      </c>
    </row>
    <row r="2" ht="15.75">
      <c r="D2" s="1" t="str">
        <f>Startlist!$F2</f>
        <v>HONDA RACING Noorteralli 2010 II etapp</v>
      </c>
    </row>
    <row r="3" ht="15">
      <c r="D3" s="62" t="str">
        <f>Startlist!$F3</f>
        <v>25.-26. september 2010</v>
      </c>
    </row>
    <row r="4" ht="15">
      <c r="D4" s="62" t="str">
        <f>Startlist!$F4</f>
        <v>Rakvere</v>
      </c>
    </row>
    <row r="6" spans="5:6" ht="12.75">
      <c r="E6" s="138"/>
      <c r="F6" s="139"/>
    </row>
    <row r="7" spans="5:6" ht="12.75">
      <c r="E7" s="139"/>
      <c r="F7" s="139"/>
    </row>
    <row r="8" spans="3:6" ht="12.75">
      <c r="C8" s="66" t="s">
        <v>36</v>
      </c>
      <c r="D8" s="67"/>
      <c r="E8" s="68" t="s">
        <v>43</v>
      </c>
      <c r="F8" s="140"/>
    </row>
    <row r="9" spans="3:6" ht="19.5" customHeight="1">
      <c r="C9" s="133" t="s">
        <v>66</v>
      </c>
      <c r="D9" s="63"/>
      <c r="E9" s="143">
        <v>8</v>
      </c>
      <c r="F9" s="144"/>
    </row>
    <row r="10" spans="3:6" ht="19.5" customHeight="1">
      <c r="C10" s="133" t="s">
        <v>71</v>
      </c>
      <c r="D10" s="63"/>
      <c r="E10" s="143">
        <v>2</v>
      </c>
      <c r="F10" s="145"/>
    </row>
    <row r="11" spans="3:6" ht="19.5" customHeight="1">
      <c r="C11" s="133" t="s">
        <v>67</v>
      </c>
      <c r="D11" s="63"/>
      <c r="E11" s="143">
        <v>6</v>
      </c>
      <c r="F11" s="145"/>
    </row>
    <row r="12" spans="3:6" ht="19.5" customHeight="1">
      <c r="C12" s="133" t="s">
        <v>121</v>
      </c>
      <c r="D12" s="63"/>
      <c r="E12" s="143">
        <v>1</v>
      </c>
      <c r="F12" s="145"/>
    </row>
    <row r="13" spans="3:5" ht="19.5" customHeight="1">
      <c r="C13" s="64" t="s">
        <v>37</v>
      </c>
      <c r="D13" s="63"/>
      <c r="E13" s="65">
        <f>SUM(E9:E12)</f>
        <v>17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printOptions/>
  <pageMargins left="1.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2010-09-26T13:16:21Z</cp:lastPrinted>
  <dcterms:created xsi:type="dcterms:W3CDTF">2004-09-28T13:23:33Z</dcterms:created>
  <dcterms:modified xsi:type="dcterms:W3CDTF">2010-09-26T13:20:55Z</dcterms:modified>
  <cp:category/>
  <cp:version/>
  <cp:contentType/>
  <cp:contentStatus/>
</cp:coreProperties>
</file>