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7" activeTab="2"/>
  </bookViews>
  <sheets>
    <sheet name="Startlist" sheetId="1" r:id="rId1"/>
    <sheet name="Results" sheetId="2" r:id="rId2"/>
    <sheet name="Winners" sheetId="3" r:id="rId3"/>
    <sheet name="Retired" sheetId="4" r:id="rId4"/>
    <sheet name="Penalt" sheetId="5" r:id="rId5"/>
    <sheet name="Speed" sheetId="6" r:id="rId6"/>
    <sheet name="Classes" sheetId="7" r:id="rId7"/>
    <sheet name="Overall results" sheetId="8" r:id="rId8"/>
  </sheets>
  <definedNames>
    <definedName name="EXCKLASS" localSheetId="6">'Classes'!$C$9:$F$17</definedName>
    <definedName name="EXCPENAL" localSheetId="4">'Penalt'!$A$10:$J$12</definedName>
    <definedName name="EXCPENAL_1" localSheetId="4">'Penalt'!#REF!</definedName>
    <definedName name="EXCPENAL_2" localSheetId="4">'Penalt'!#REF!</definedName>
    <definedName name="EXCPENAL_3" localSheetId="4">'Penalt'!#REF!</definedName>
    <definedName name="EXCPENAL_4" localSheetId="4">'Penalt'!#REF!</definedName>
    <definedName name="EXCRETIR" localSheetId="3">'Retired'!$A$8:$H$10</definedName>
    <definedName name="EXCSTART" localSheetId="7">'Overall results'!$A$8:$H$33</definedName>
    <definedName name="EXCSTART" localSheetId="0">'Startlist'!$A$8:$J$33</definedName>
    <definedName name="GGG" localSheetId="1">'Results'!$A$8:$J$17</definedName>
    <definedName name="GGG_1" localSheetId="1">'Results'!$A$8:$K$59</definedName>
    <definedName name="_xlnm.Print_Area" localSheetId="1">'Results'!$A$1:$J$59</definedName>
    <definedName name="_xlnm.Print_Area" localSheetId="0">'Startlist'!$A$1:$I$33</definedName>
  </definedNames>
  <calcPr fullCalcOnLoad="1"/>
</workbook>
</file>

<file path=xl/sharedStrings.xml><?xml version="1.0" encoding="utf-8"?>
<sst xmlns="http://schemas.openxmlformats.org/spreadsheetml/2006/main" count="1315" uniqueCount="603">
  <si>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</si>
  <si>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</si>
  <si>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</si>
  <si>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</si>
  <si>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</si>
  <si>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</si>
  <si>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</si>
  <si>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</si>
  <si>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</si>
  <si>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</si>
  <si>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</si>
  <si>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</si>
  <si>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</si>
  <si>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</si>
  <si>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</si>
  <si>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</si>
  <si>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</si>
  <si>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</si>
  <si>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</si>
  <si>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</si>
  <si>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</si>
  <si>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</si>
  <si>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</si>
  <si>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</si>
  <si>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</si>
  <si>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</si>
  <si>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Karistused / Penalties</t>
  </si>
  <si>
    <t>Special stage</t>
  </si>
  <si>
    <t>Group / Class</t>
  </si>
  <si>
    <t>Total</t>
  </si>
  <si>
    <t>EST</t>
  </si>
  <si>
    <t>Result /</t>
  </si>
  <si>
    <t>Diff leader</t>
  </si>
  <si>
    <t>abs/cl</t>
  </si>
  <si>
    <t>Parimad ajad,kesk.kiirused / Best times,avg.speed</t>
  </si>
  <si>
    <t>Participants</t>
  </si>
  <si>
    <t>FIN</t>
  </si>
  <si>
    <t xml:space="preserve">    Special stages</t>
  </si>
  <si>
    <t>Lada VFTS</t>
  </si>
  <si>
    <t>E11</t>
  </si>
  <si>
    <t>Antti Nokkanen</t>
  </si>
  <si>
    <t>Markus Tankka</t>
  </si>
  <si>
    <t>BMW M3</t>
  </si>
  <si>
    <t>13:00</t>
  </si>
  <si>
    <t>S2</t>
  </si>
  <si>
    <t>David Sultanjants</t>
  </si>
  <si>
    <t>Modris Zeimuts</t>
  </si>
  <si>
    <t>EST / LAT</t>
  </si>
  <si>
    <t>G.M.Racing SK</t>
  </si>
  <si>
    <t>Honda Civic Type-R</t>
  </si>
  <si>
    <t>13:01</t>
  </si>
  <si>
    <t>J21</t>
  </si>
  <si>
    <t>Samuli Vuorisalo</t>
  </si>
  <si>
    <t>Eetu Hellsten</t>
  </si>
  <si>
    <t>13:02</t>
  </si>
  <si>
    <t>Ken Torn</t>
  </si>
  <si>
    <t>Riivo Mesila</t>
  </si>
  <si>
    <t>Sar-Tech Motorsport</t>
  </si>
  <si>
    <t>Mitsubishi Colt</t>
  </si>
  <si>
    <t>13:03</t>
  </si>
  <si>
    <t>Allan Popov</t>
  </si>
  <si>
    <t>Talis Perosti</t>
  </si>
  <si>
    <t>Team RRC</t>
  </si>
  <si>
    <t>13:04</t>
  </si>
  <si>
    <t>E10</t>
  </si>
  <si>
    <t>Andrus Vahi</t>
  </si>
  <si>
    <t>Renee Reinu</t>
  </si>
  <si>
    <t>AMK Ligur Racing</t>
  </si>
  <si>
    <t>13:05</t>
  </si>
  <si>
    <t>Martin Saar</t>
  </si>
  <si>
    <t>Kristo Tōkke</t>
  </si>
  <si>
    <t>VW Golf II</t>
  </si>
  <si>
    <t>13:06</t>
  </si>
  <si>
    <t>8</t>
  </si>
  <si>
    <t>Toomas Vask</t>
  </si>
  <si>
    <t>Vallo Nuuter</t>
  </si>
  <si>
    <t>LaitseRallyPark</t>
  </si>
  <si>
    <t>BMW 316</t>
  </si>
  <si>
    <t>13:07</t>
  </si>
  <si>
    <t>9</t>
  </si>
  <si>
    <t>J18</t>
  </si>
  <si>
    <t>Karl Jalakas</t>
  </si>
  <si>
    <t>Rainer Laipaik</t>
  </si>
  <si>
    <t>Vaz 2105</t>
  </si>
  <si>
    <t>13:08</t>
  </si>
  <si>
    <t>10</t>
  </si>
  <si>
    <t>Tōnu Sepp</t>
  </si>
  <si>
    <t>Martin Rimmel</t>
  </si>
  <si>
    <t>Opel Astra</t>
  </si>
  <si>
    <t>13:09</t>
  </si>
  <si>
    <t>11</t>
  </si>
  <si>
    <t>E9</t>
  </si>
  <si>
    <t>Meelis Vaarma</t>
  </si>
  <si>
    <t>Urmet Aare</t>
  </si>
  <si>
    <t>Prorehv Rally Team</t>
  </si>
  <si>
    <t>Lada Samara</t>
  </si>
  <si>
    <t>13:10</t>
  </si>
  <si>
    <t>12</t>
  </si>
  <si>
    <t>Raiko Aru</t>
  </si>
  <si>
    <t>Veiko Kullamäe</t>
  </si>
  <si>
    <t>Märjamaa Rally Team</t>
  </si>
  <si>
    <t>BMW 325</t>
  </si>
  <si>
    <t>13:11</t>
  </si>
  <si>
    <t>14</t>
  </si>
  <si>
    <t>Janek Vallask</t>
  </si>
  <si>
    <t>Heldur Allas</t>
  </si>
  <si>
    <t>Fast Ford Estonia RT</t>
  </si>
  <si>
    <t>Ford Escort</t>
  </si>
  <si>
    <t>13:12</t>
  </si>
  <si>
    <t>15</t>
  </si>
  <si>
    <t>Einar Soe</t>
  </si>
  <si>
    <t>Tarmo Kaseorg</t>
  </si>
  <si>
    <t>Toyota Starlet</t>
  </si>
  <si>
    <t>13:13</t>
  </si>
  <si>
    <t>16</t>
  </si>
  <si>
    <t>Märt Heinlik</t>
  </si>
  <si>
    <t>Siim Oja</t>
  </si>
  <si>
    <t>13:14</t>
  </si>
  <si>
    <t>17</t>
  </si>
  <si>
    <t>Alex Forsström</t>
  </si>
  <si>
    <t>Jarno Ottman</t>
  </si>
  <si>
    <t>TGS Worldwide</t>
  </si>
  <si>
    <t>VW Polo</t>
  </si>
  <si>
    <t>13:15</t>
  </si>
  <si>
    <t>18</t>
  </si>
  <si>
    <t>Tarmo Tiits</t>
  </si>
  <si>
    <t>Enar Saar</t>
  </si>
  <si>
    <t>VW Golf GL</t>
  </si>
  <si>
    <t>13:16</t>
  </si>
  <si>
    <t>19</t>
  </si>
  <si>
    <t>Andres Olvik</t>
  </si>
  <si>
    <t>Tōnu Raudkats</t>
  </si>
  <si>
    <t>AZLK 2140</t>
  </si>
  <si>
    <t>13:17</t>
  </si>
  <si>
    <t>20</t>
  </si>
  <si>
    <t>Siim Kahar</t>
  </si>
  <si>
    <t>Mikk Talvik</t>
  </si>
  <si>
    <t>Lada 1800R</t>
  </si>
  <si>
    <t>13:18</t>
  </si>
  <si>
    <t>21</t>
  </si>
  <si>
    <t>Jaak Palmisto</t>
  </si>
  <si>
    <t>Germo Grünthal</t>
  </si>
  <si>
    <t>Prorex Racing</t>
  </si>
  <si>
    <t>VW Golf</t>
  </si>
  <si>
    <t>13:19</t>
  </si>
  <si>
    <t>22</t>
  </si>
  <si>
    <t>Tanel Tepandi</t>
  </si>
  <si>
    <t>Simmo Arendi</t>
  </si>
  <si>
    <t>Nissan Sunny</t>
  </si>
  <si>
    <t>13:20</t>
  </si>
  <si>
    <t>23</t>
  </si>
  <si>
    <t>Erkko East</t>
  </si>
  <si>
    <t>Margus Brant</t>
  </si>
  <si>
    <t>13:21</t>
  </si>
  <si>
    <t>24</t>
  </si>
  <si>
    <t>E13</t>
  </si>
  <si>
    <t>Taavi Niinemets</t>
  </si>
  <si>
    <t>Esko Allika</t>
  </si>
  <si>
    <t>Gaz 51A</t>
  </si>
  <si>
    <t>13:22</t>
  </si>
  <si>
    <t>25</t>
  </si>
  <si>
    <t>Margo Larionov</t>
  </si>
  <si>
    <t>Priit Pilden</t>
  </si>
  <si>
    <t>Gaz 51</t>
  </si>
  <si>
    <t>26</t>
  </si>
  <si>
    <t>Rünno Niitsalu</t>
  </si>
  <si>
    <t>Jaanus Pedius</t>
  </si>
  <si>
    <t>Tamsalu AMK</t>
  </si>
  <si>
    <t>Gaz 52</t>
  </si>
  <si>
    <t>13:24</t>
  </si>
  <si>
    <t>27</t>
  </si>
  <si>
    <t>Taavi Kōrge</t>
  </si>
  <si>
    <t>Jaanus Treffner</t>
  </si>
  <si>
    <t>13:25</t>
  </si>
  <si>
    <t>00</t>
  </si>
  <si>
    <t>0</t>
  </si>
  <si>
    <t>12:57</t>
  </si>
  <si>
    <t>TÜRI RALLI 2011</t>
  </si>
  <si>
    <t>6. august 2011</t>
  </si>
  <si>
    <t>Türi, Järvamaa</t>
  </si>
  <si>
    <t>E12</t>
  </si>
  <si>
    <t>S4</t>
  </si>
  <si>
    <t>Katkestasid / Retired</t>
  </si>
  <si>
    <t>Reason of retirement</t>
  </si>
  <si>
    <t>After TC</t>
  </si>
  <si>
    <t>muuta L2 folderi peale</t>
  </si>
  <si>
    <t>000</t>
  </si>
  <si>
    <t>12:51</t>
  </si>
  <si>
    <t>12:54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</si>
  <si>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</si>
  <si>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</si>
  <si>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</si>
  <si>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</si>
  <si>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</si>
  <si>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</si>
  <si>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</si>
  <si>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>Optitrans Tehnikasport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</si>
  <si>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</si>
  <si>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</si>
  <si>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</si>
  <si>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</si>
  <si>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</si>
  <si>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</si>
  <si>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</si>
  <si>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</si>
  <si>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</si>
  <si>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</si>
  <si>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</si>
  <si>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</si>
  <si>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</si>
  <si>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</si>
  <si>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</si>
  <si>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</si>
  <si>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</si>
  <si>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</si>
  <si>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</si>
  <si>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>13:26</t>
  </si>
  <si>
    <t>TC0</t>
  </si>
  <si>
    <t>1 min late</t>
  </si>
  <si>
    <t>0.10</t>
  </si>
  <si>
    <t xml:space="preserve">  1/1</t>
  </si>
  <si>
    <t>Nokkanen/Tankka</t>
  </si>
  <si>
    <t xml:space="preserve"> 3.44,4</t>
  </si>
  <si>
    <t xml:space="preserve"> 6.19,5</t>
  </si>
  <si>
    <t xml:space="preserve">   1/1</t>
  </si>
  <si>
    <t>+ 0.00,0</t>
  </si>
  <si>
    <t xml:space="preserve">  2/1</t>
  </si>
  <si>
    <t>Torn/Mesila</t>
  </si>
  <si>
    <t xml:space="preserve"> 3.50,1</t>
  </si>
  <si>
    <t xml:space="preserve"> 6.27,9</t>
  </si>
  <si>
    <t xml:space="preserve">   2/1</t>
  </si>
  <si>
    <t xml:space="preserve">  2</t>
  </si>
  <si>
    <t>Sultanjants/Zeimuts</t>
  </si>
  <si>
    <t xml:space="preserve"> 3.50,5</t>
  </si>
  <si>
    <t xml:space="preserve"> 6.30,2</t>
  </si>
  <si>
    <t xml:space="preserve">   3/1</t>
  </si>
  <si>
    <t xml:space="preserve">  3</t>
  </si>
  <si>
    <t>Vuorisalo/Hellsten</t>
  </si>
  <si>
    <t xml:space="preserve"> 3.53,3</t>
  </si>
  <si>
    <t xml:space="preserve"> 6.32,5</t>
  </si>
  <si>
    <t xml:space="preserve">   6/3</t>
  </si>
  <si>
    <t xml:space="preserve">   4/2</t>
  </si>
  <si>
    <t>Saar/Tōkke</t>
  </si>
  <si>
    <t xml:space="preserve"> 3.57,3</t>
  </si>
  <si>
    <t xml:space="preserve"> 6.36,5</t>
  </si>
  <si>
    <t xml:space="preserve">   8/3</t>
  </si>
  <si>
    <t xml:space="preserve">   5/1</t>
  </si>
  <si>
    <t>Popov/Perosti</t>
  </si>
  <si>
    <t xml:space="preserve"> 3.51,6</t>
  </si>
  <si>
    <t xml:space="preserve"> 6.45,8</t>
  </si>
  <si>
    <t>Palmisto/Grünthal</t>
  </si>
  <si>
    <t xml:space="preserve"> 3.52,1</t>
  </si>
  <si>
    <t xml:space="preserve"> 6.46,7</t>
  </si>
  <si>
    <t xml:space="preserve">  10/2</t>
  </si>
  <si>
    <t xml:space="preserve">  8/2</t>
  </si>
  <si>
    <t>Aru/Kullamäe</t>
  </si>
  <si>
    <t xml:space="preserve"> 4.03,4</t>
  </si>
  <si>
    <t xml:space="preserve"> 6.40,0</t>
  </si>
  <si>
    <t xml:space="preserve">  13/2</t>
  </si>
  <si>
    <t xml:space="preserve">   6/2</t>
  </si>
  <si>
    <t xml:space="preserve">  9/3</t>
  </si>
  <si>
    <t>Vahi/Reinu</t>
  </si>
  <si>
    <t xml:space="preserve"> 3.54,3</t>
  </si>
  <si>
    <t xml:space="preserve"> 6.51,9</t>
  </si>
  <si>
    <t xml:space="preserve">   7/2</t>
  </si>
  <si>
    <t xml:space="preserve">  12/4</t>
  </si>
  <si>
    <t>Sepp/Rimmel</t>
  </si>
  <si>
    <t xml:space="preserve"> 4.00,1</t>
  </si>
  <si>
    <t xml:space="preserve"> 6.47,1</t>
  </si>
  <si>
    <t xml:space="preserve">   9/4</t>
  </si>
  <si>
    <t xml:space="preserve">  11/3</t>
  </si>
  <si>
    <t xml:space="preserve"> 11/1</t>
  </si>
  <si>
    <t>Kōrge/Treffner</t>
  </si>
  <si>
    <t xml:space="preserve"> 4.03,2</t>
  </si>
  <si>
    <t xml:space="preserve"> 6.46,0</t>
  </si>
  <si>
    <t xml:space="preserve">  12/2</t>
  </si>
  <si>
    <t xml:space="preserve">   9/1</t>
  </si>
  <si>
    <t xml:space="preserve"> 12/2</t>
  </si>
  <si>
    <t>Vaarma/Aare</t>
  </si>
  <si>
    <t xml:space="preserve"> 4.02,3</t>
  </si>
  <si>
    <t xml:space="preserve"> 6.53,6</t>
  </si>
  <si>
    <t xml:space="preserve">  11/1</t>
  </si>
  <si>
    <t>Soe/Kaseorg</t>
  </si>
  <si>
    <t xml:space="preserve"> 4.00,8</t>
  </si>
  <si>
    <t xml:space="preserve"> 6.59,4</t>
  </si>
  <si>
    <t xml:space="preserve">  10/5</t>
  </si>
  <si>
    <t xml:space="preserve">  14/5</t>
  </si>
  <si>
    <t>Vask/Nuuter</t>
  </si>
  <si>
    <t xml:space="preserve"> 4.19,3</t>
  </si>
  <si>
    <t xml:space="preserve"> 6.44,0</t>
  </si>
  <si>
    <t xml:space="preserve">  18/3</t>
  </si>
  <si>
    <t xml:space="preserve">   7/3</t>
  </si>
  <si>
    <t>Tiits/Saar</t>
  </si>
  <si>
    <t xml:space="preserve"> 4.11,8</t>
  </si>
  <si>
    <t xml:space="preserve"> 7.03,9</t>
  </si>
  <si>
    <t xml:space="preserve">  16/7</t>
  </si>
  <si>
    <t xml:space="preserve">  15/6</t>
  </si>
  <si>
    <t>Heinlik/Oja</t>
  </si>
  <si>
    <t xml:space="preserve"> 4.07,1</t>
  </si>
  <si>
    <t xml:space="preserve"> 7.14,0</t>
  </si>
  <si>
    <t xml:space="preserve">  14/3</t>
  </si>
  <si>
    <t xml:space="preserve">  16/3</t>
  </si>
  <si>
    <t xml:space="preserve"> 17/1</t>
  </si>
  <si>
    <t>Forsström/Ottman</t>
  </si>
  <si>
    <t xml:space="preserve"> 4.16,2</t>
  </si>
  <si>
    <t xml:space="preserve"> 7.16,0</t>
  </si>
  <si>
    <t xml:space="preserve">  17/1</t>
  </si>
  <si>
    <t xml:space="preserve">  18/1</t>
  </si>
  <si>
    <t xml:space="preserve"> 20</t>
  </si>
  <si>
    <t>Kahar/Talvik</t>
  </si>
  <si>
    <t xml:space="preserve"> 4.08,6</t>
  </si>
  <si>
    <t xml:space="preserve"> 0.20</t>
  </si>
  <si>
    <t>Niinemets/Allika</t>
  </si>
  <si>
    <t xml:space="preserve"> 4.22,1</t>
  </si>
  <si>
    <t xml:space="preserve"> 7.21,5</t>
  </si>
  <si>
    <t xml:space="preserve">  19/1</t>
  </si>
  <si>
    <t xml:space="preserve"> 20/8</t>
  </si>
  <si>
    <t>East/Brant</t>
  </si>
  <si>
    <t xml:space="preserve"> 4.37,2</t>
  </si>
  <si>
    <t xml:space="preserve"> 7.34,5</t>
  </si>
  <si>
    <t xml:space="preserve">  22/8</t>
  </si>
  <si>
    <t xml:space="preserve">  20/8</t>
  </si>
  <si>
    <t xml:space="preserve"> 21/4</t>
  </si>
  <si>
    <t>Tepandi/Arendi</t>
  </si>
  <si>
    <t xml:space="preserve"> 4.50,8</t>
  </si>
  <si>
    <t xml:space="preserve"> 8.04,1</t>
  </si>
  <si>
    <t xml:space="preserve">  23/4</t>
  </si>
  <si>
    <t xml:space="preserve">  22/4</t>
  </si>
  <si>
    <t xml:space="preserve"> 22/4</t>
  </si>
  <si>
    <t xml:space="preserve"> 19</t>
  </si>
  <si>
    <t>Olvik/Raudkats</t>
  </si>
  <si>
    <t xml:space="preserve"> 4.27,3</t>
  </si>
  <si>
    <t xml:space="preserve"> 7.54,8</t>
  </si>
  <si>
    <t xml:space="preserve"> 1.00</t>
  </si>
  <si>
    <t xml:space="preserve">  21/4</t>
  </si>
  <si>
    <t xml:space="preserve"> 23/2</t>
  </si>
  <si>
    <t>Larionov/Pilden</t>
  </si>
  <si>
    <t xml:space="preserve"> 5.02,3</t>
  </si>
  <si>
    <t xml:space="preserve"> 8.34,4</t>
  </si>
  <si>
    <t xml:space="preserve">  24/2</t>
  </si>
  <si>
    <t xml:space="preserve">  23/2</t>
  </si>
  <si>
    <t>Jalakas/Laipaik</t>
  </si>
  <si>
    <t xml:space="preserve"> 4.24,4</t>
  </si>
  <si>
    <t>TECHNICAL</t>
  </si>
  <si>
    <t xml:space="preserve">  20/2</t>
  </si>
  <si>
    <t>Niitsalu/Pedius</t>
  </si>
  <si>
    <t xml:space="preserve"> 5.31,4</t>
  </si>
  <si>
    <t>OFF</t>
  </si>
  <si>
    <t xml:space="preserve">  25/3</t>
  </si>
  <si>
    <t>Vallask/Allas</t>
  </si>
  <si>
    <t>TC2A</t>
  </si>
  <si>
    <t>1 min. early</t>
  </si>
  <si>
    <t>TC2</t>
  </si>
  <si>
    <t>1 min. late</t>
  </si>
  <si>
    <t xml:space="preserve"> 0.10</t>
  </si>
  <si>
    <t>0.20</t>
  </si>
  <si>
    <t>SS1F</t>
  </si>
  <si>
    <t>SS1S</t>
  </si>
  <si>
    <t>SS2S</t>
  </si>
  <si>
    <t>SS1</t>
  </si>
  <si>
    <t>Raukla1</t>
  </si>
  <si>
    <t xml:space="preserve"> 101.33 km/h</t>
  </si>
  <si>
    <t xml:space="preserve"> 105.78 km/h</t>
  </si>
  <si>
    <t xml:space="preserve"> 109.41 km/h</t>
  </si>
  <si>
    <t xml:space="preserve">  93.67 km/h</t>
  </si>
  <si>
    <t xml:space="preserve"> 106.52 km/h</t>
  </si>
  <si>
    <t xml:space="preserve">  95.83 km/h</t>
  </si>
  <si>
    <t xml:space="preserve"> 106.70 km/h</t>
  </si>
  <si>
    <t xml:space="preserve"> 6.82 km</t>
  </si>
  <si>
    <t xml:space="preserve"> 11 Vaarma/Aare</t>
  </si>
  <si>
    <t xml:space="preserve"> 21 Palmisto/Grünthal</t>
  </si>
  <si>
    <t xml:space="preserve">  1 Nokkanen/Tankka</t>
  </si>
  <si>
    <t xml:space="preserve"> 24 Niinemets/Allika</t>
  </si>
  <si>
    <t xml:space="preserve">  2 Sultanjants/Zeimuts</t>
  </si>
  <si>
    <t xml:space="preserve"> 17 Forsström/Ottman</t>
  </si>
  <si>
    <t xml:space="preserve">  4 Torn/Mesila</t>
  </si>
  <si>
    <t>SS2</t>
  </si>
  <si>
    <t>Villevere1</t>
  </si>
  <si>
    <t xml:space="preserve"> 27 Kōrge/Treffner</t>
  </si>
  <si>
    <t xml:space="preserve">  7 Saar/Tōkke</t>
  </si>
  <si>
    <t xml:space="preserve"> 3.39,6</t>
  </si>
  <si>
    <t xml:space="preserve"> 6.05,2</t>
  </si>
  <si>
    <t xml:space="preserve"> 0.42,8</t>
  </si>
  <si>
    <t>20.31,5</t>
  </si>
  <si>
    <t xml:space="preserve"> 3.44,9</t>
  </si>
  <si>
    <t xml:space="preserve"> 6.11,8</t>
  </si>
  <si>
    <t xml:space="preserve"> 0.40,2</t>
  </si>
  <si>
    <t>20.54,9</t>
  </si>
  <si>
    <t xml:space="preserve">   5/3</t>
  </si>
  <si>
    <t>+ 0.23,4</t>
  </si>
  <si>
    <t xml:space="preserve">  3/2</t>
  </si>
  <si>
    <t xml:space="preserve"> 3.43,0</t>
  </si>
  <si>
    <t xml:space="preserve"> 6.17,6</t>
  </si>
  <si>
    <t xml:space="preserve"> 0.40,9</t>
  </si>
  <si>
    <t>21.18,9</t>
  </si>
  <si>
    <t>+ 0.47,4</t>
  </si>
  <si>
    <t xml:space="preserve">  4/1</t>
  </si>
  <si>
    <t xml:space="preserve"> 3.50,4</t>
  </si>
  <si>
    <t xml:space="preserve"> 6.25,1</t>
  </si>
  <si>
    <t xml:space="preserve"> 0.44,8</t>
  </si>
  <si>
    <t>21.39,1</t>
  </si>
  <si>
    <t xml:space="preserve">   9/3</t>
  </si>
  <si>
    <t xml:space="preserve">   6/1</t>
  </si>
  <si>
    <t xml:space="preserve">  14/4</t>
  </si>
  <si>
    <t>+ 1.07,6</t>
  </si>
  <si>
    <t xml:space="preserve">  5/2</t>
  </si>
  <si>
    <t xml:space="preserve"> 6.28,6</t>
  </si>
  <si>
    <t xml:space="preserve"> 0.41,8</t>
  </si>
  <si>
    <t>21.41,5</t>
  </si>
  <si>
    <t xml:space="preserve">   7/1</t>
  </si>
  <si>
    <t>+ 1.10,0</t>
  </si>
  <si>
    <t xml:space="preserve">  6/1</t>
  </si>
  <si>
    <t xml:space="preserve"> 3.40,8</t>
  </si>
  <si>
    <t xml:space="preserve"> 6.08,5</t>
  </si>
  <si>
    <t xml:space="preserve"> 0.40,0</t>
  </si>
  <si>
    <t>21.50,0</t>
  </si>
  <si>
    <t>+ 1.18,5</t>
  </si>
  <si>
    <t xml:space="preserve">  7/3</t>
  </si>
  <si>
    <t xml:space="preserve"> 3.50,7</t>
  </si>
  <si>
    <t xml:space="preserve"> 6.34,0</t>
  </si>
  <si>
    <t xml:space="preserve"> 0.41,9</t>
  </si>
  <si>
    <t>21.53,8</t>
  </si>
  <si>
    <t xml:space="preserve">  11/5</t>
  </si>
  <si>
    <t>+ 1.22,3</t>
  </si>
  <si>
    <t xml:space="preserve"> 6.40,7</t>
  </si>
  <si>
    <t>21.56,7</t>
  </si>
  <si>
    <t xml:space="preserve">  12/3</t>
  </si>
  <si>
    <t xml:space="preserve">   9/2</t>
  </si>
  <si>
    <t>+ 1.25,2</t>
  </si>
  <si>
    <t xml:space="preserve"> 3.45,6</t>
  </si>
  <si>
    <t xml:space="preserve"> 6.28,9</t>
  </si>
  <si>
    <t xml:space="preserve"> 0.40,5</t>
  </si>
  <si>
    <t>21.58,3</t>
  </si>
  <si>
    <t xml:space="preserve">   8/2</t>
  </si>
  <si>
    <t>+ 1.26,8</t>
  </si>
  <si>
    <t xml:space="preserve"> 10/3</t>
  </si>
  <si>
    <t xml:space="preserve"> 3.40,4</t>
  </si>
  <si>
    <t xml:space="preserve"> 6.14,4</t>
  </si>
  <si>
    <t xml:space="preserve"> 0.41,0</t>
  </si>
  <si>
    <t>22.01,6</t>
  </si>
  <si>
    <t>+ 1.30,1</t>
  </si>
  <si>
    <t xml:space="preserve"> 3.56,7</t>
  </si>
  <si>
    <t xml:space="preserve"> 6.36,3</t>
  </si>
  <si>
    <t>22.05,0</t>
  </si>
  <si>
    <t xml:space="preserve">  14/2</t>
  </si>
  <si>
    <t xml:space="preserve">  10/1</t>
  </si>
  <si>
    <t xml:space="preserve">  11/2</t>
  </si>
  <si>
    <t>+ 1.33,5</t>
  </si>
  <si>
    <t xml:space="preserve"> 3.56,3</t>
  </si>
  <si>
    <t xml:space="preserve"> 6.38,5</t>
  </si>
  <si>
    <t xml:space="preserve"> 0.41,2</t>
  </si>
  <si>
    <t>22.11,9</t>
  </si>
  <si>
    <t xml:space="preserve">  13/1</t>
  </si>
  <si>
    <t>+ 1.40,4</t>
  </si>
  <si>
    <t xml:space="preserve"> 13/4</t>
  </si>
  <si>
    <t xml:space="preserve"> 3.50,6</t>
  </si>
  <si>
    <t xml:space="preserve"> 6.55,0</t>
  </si>
  <si>
    <t xml:space="preserve"> 0.58,4</t>
  </si>
  <si>
    <t>22.44,2</t>
  </si>
  <si>
    <t xml:space="preserve">  10/4</t>
  </si>
  <si>
    <t xml:space="preserve">  16/6</t>
  </si>
  <si>
    <t xml:space="preserve">  23/8</t>
  </si>
  <si>
    <t>+ 2.12,7</t>
  </si>
  <si>
    <t xml:space="preserve"> 14/5</t>
  </si>
  <si>
    <t xml:space="preserve"> 6.51,8</t>
  </si>
  <si>
    <t xml:space="preserve"> 0.46,0</t>
  </si>
  <si>
    <t>22.56,9</t>
  </si>
  <si>
    <t xml:space="preserve">  15/5</t>
  </si>
  <si>
    <t>+ 2.25,4</t>
  </si>
  <si>
    <t xml:space="preserve"> 15/3</t>
  </si>
  <si>
    <t xml:space="preserve"> 4.05,7</t>
  </si>
  <si>
    <t xml:space="preserve"> 6.58,4</t>
  </si>
  <si>
    <t xml:space="preserve"> 0.44,0</t>
  </si>
  <si>
    <t>23.09,2</t>
  </si>
  <si>
    <t xml:space="preserve">  17/3</t>
  </si>
  <si>
    <t xml:space="preserve">  13/3</t>
  </si>
  <si>
    <t>+ 2.37,7</t>
  </si>
  <si>
    <t xml:space="preserve"> 16/6</t>
  </si>
  <si>
    <t xml:space="preserve"> 3.59,8</t>
  </si>
  <si>
    <t xml:space="preserve"> 6.50,2</t>
  </si>
  <si>
    <t xml:space="preserve"> 0.49,4</t>
  </si>
  <si>
    <t>23.22,0</t>
  </si>
  <si>
    <t xml:space="preserve">  13/4</t>
  </si>
  <si>
    <t xml:space="preserve">  19/7</t>
  </si>
  <si>
    <t>+ 2.50,5</t>
  </si>
  <si>
    <t xml:space="preserve"> 4.09,5</t>
  </si>
  <si>
    <t xml:space="preserve"> 6.52,2</t>
  </si>
  <si>
    <t xml:space="preserve"> 0.49,0</t>
  </si>
  <si>
    <t>23.22,9</t>
  </si>
  <si>
    <t xml:space="preserve">  15/1</t>
  </si>
  <si>
    <t>+ 2.51,4</t>
  </si>
  <si>
    <t xml:space="preserve"> 18/1</t>
  </si>
  <si>
    <t xml:space="preserve"> 4.32,7</t>
  </si>
  <si>
    <t xml:space="preserve"> 7.14,5</t>
  </si>
  <si>
    <t xml:space="preserve"> 0.54,0</t>
  </si>
  <si>
    <t>24.24,8</t>
  </si>
  <si>
    <t xml:space="preserve">  22/1</t>
  </si>
  <si>
    <t xml:space="preserve">  22/2</t>
  </si>
  <si>
    <t>+ 3.53,3</t>
  </si>
  <si>
    <t xml:space="preserve"> 19/7</t>
  </si>
  <si>
    <t xml:space="preserve"> 4.14,1</t>
  </si>
  <si>
    <t xml:space="preserve"> 7.14,3</t>
  </si>
  <si>
    <t xml:space="preserve"> 0.47,0</t>
  </si>
  <si>
    <t>24.27,1</t>
  </si>
  <si>
    <t xml:space="preserve">  19/8</t>
  </si>
  <si>
    <t xml:space="preserve">  18/7</t>
  </si>
  <si>
    <t>+ 3.55,6</t>
  </si>
  <si>
    <t xml:space="preserve"> 3.46,8</t>
  </si>
  <si>
    <t>10.04,3</t>
  </si>
  <si>
    <t>25.06,7</t>
  </si>
  <si>
    <t>+ 4.35,2</t>
  </si>
  <si>
    <t xml:space="preserve"> 4.18,0</t>
  </si>
  <si>
    <t xml:space="preserve"> 7.22,7</t>
  </si>
  <si>
    <t>25.24,6</t>
  </si>
  <si>
    <t xml:space="preserve">  20/4</t>
  </si>
  <si>
    <t xml:space="preserve">  17/4</t>
  </si>
  <si>
    <t>+ 4.53,1</t>
  </si>
  <si>
    <t xml:space="preserve"> 4.26,3</t>
  </si>
  <si>
    <t xml:space="preserve"> 7.47,6</t>
  </si>
  <si>
    <t>26.25,4</t>
  </si>
  <si>
    <t xml:space="preserve">  19/4</t>
  </si>
  <si>
    <t>+ 5.53,9</t>
  </si>
  <si>
    <t xml:space="preserve"> 5.03,8</t>
  </si>
  <si>
    <t xml:space="preserve"> 8.37,6</t>
  </si>
  <si>
    <t xml:space="preserve"> 0.53,2</t>
  </si>
  <si>
    <t>28.11,3</t>
  </si>
  <si>
    <t xml:space="preserve">  21/1</t>
  </si>
  <si>
    <t>+ 7.39,8</t>
  </si>
  <si>
    <t>TC4</t>
  </si>
  <si>
    <t>Started   26 /  Finished   23</t>
  </si>
  <si>
    <t xml:space="preserve">   1</t>
  </si>
  <si>
    <t xml:space="preserve">   4</t>
  </si>
  <si>
    <t xml:space="preserve">   5</t>
  </si>
  <si>
    <t xml:space="preserve">  21</t>
  </si>
  <si>
    <t xml:space="preserve">   6</t>
  </si>
  <si>
    <t xml:space="preserve">   2</t>
  </si>
  <si>
    <t xml:space="preserve">  10</t>
  </si>
  <si>
    <t xml:space="preserve">  12</t>
  </si>
  <si>
    <t xml:space="preserve">   8</t>
  </si>
  <si>
    <t xml:space="preserve">   3</t>
  </si>
  <si>
    <t>Started    4 /  Finished    4</t>
  </si>
  <si>
    <t xml:space="preserve">  27</t>
  </si>
  <si>
    <t xml:space="preserve">  11</t>
  </si>
  <si>
    <t>+ 0.06,9</t>
  </si>
  <si>
    <t xml:space="preserve">  16</t>
  </si>
  <si>
    <t>+ 1.04,2</t>
  </si>
  <si>
    <t>Started    9 /  Finished    8</t>
  </si>
  <si>
    <t>+ 0.02,4</t>
  </si>
  <si>
    <t>+ 0.14,7</t>
  </si>
  <si>
    <t>Started    3 /  Finished    3</t>
  </si>
  <si>
    <t>Started    3 /  Finished    2</t>
  </si>
  <si>
    <t xml:space="preserve">  24</t>
  </si>
  <si>
    <t xml:space="preserve">  25</t>
  </si>
  <si>
    <t>+ 3.46,5</t>
  </si>
  <si>
    <t>Started    1 /  Finished    1</t>
  </si>
  <si>
    <t>Started    2 /  Finished    1</t>
  </si>
  <si>
    <t xml:space="preserve">  17</t>
  </si>
  <si>
    <t>+ 0.24,0</t>
  </si>
  <si>
    <t>+ 1.06,7</t>
  </si>
  <si>
    <t>SS3</t>
  </si>
  <si>
    <t>Raukla2</t>
  </si>
  <si>
    <t xml:space="preserve"> 103.90 km/h</t>
  </si>
  <si>
    <t xml:space="preserve"> 109.17 km/h</t>
  </si>
  <si>
    <t xml:space="preserve"> 111.80 km/h</t>
  </si>
  <si>
    <t xml:space="preserve">  90.03 km/h</t>
  </si>
  <si>
    <t xml:space="preserve"> 111.20 km/h</t>
  </si>
  <si>
    <t xml:space="preserve">  98.40 km/h</t>
  </si>
  <si>
    <t xml:space="preserve"> 111.40 km/h</t>
  </si>
  <si>
    <t xml:space="preserve">  6 Vahi/Reinu</t>
  </si>
  <si>
    <t xml:space="preserve">  3 Vuorisalo/Hellsten</t>
  </si>
  <si>
    <t>SS4</t>
  </si>
  <si>
    <t>Villevere2</t>
  </si>
  <si>
    <t>SS5</t>
  </si>
  <si>
    <t>PaideLinn</t>
  </si>
  <si>
    <t xml:space="preserve">  43.69 km/h</t>
  </si>
  <si>
    <t xml:space="preserve">  43.06 km/h</t>
  </si>
  <si>
    <t xml:space="preserve">  44.44 km/h</t>
  </si>
  <si>
    <t xml:space="preserve">  33.83 km/h</t>
  </si>
  <si>
    <t xml:space="preserve">  45.00 km/h</t>
  </si>
  <si>
    <t xml:space="preserve">  36.73 km/h</t>
  </si>
  <si>
    <t xml:space="preserve">  44.78 km/h</t>
  </si>
  <si>
    <t xml:space="preserve"> 0.50 km</t>
  </si>
  <si>
    <t xml:space="preserve">  8 Vask/Nuuter</t>
  </si>
  <si>
    <t xml:space="preserve"> 25 Larionov/Pilden</t>
  </si>
  <si>
    <t>Avg.speed of winner  117.34 km/h</t>
  </si>
  <si>
    <t xml:space="preserve"> 115.27 km/h</t>
  </si>
  <si>
    <t xml:space="preserve"> 118.03 km/h</t>
  </si>
  <si>
    <t xml:space="preserve"> 123.32 km/h</t>
  </si>
  <si>
    <t xml:space="preserve"> 106.00 km/h</t>
  </si>
  <si>
    <t xml:space="preserve"> 119.94 km/h</t>
  </si>
  <si>
    <t xml:space="preserve"> 107.34 km/h</t>
  </si>
  <si>
    <t xml:space="preserve"> 120.65 km/h</t>
  </si>
  <si>
    <t>13.00 km</t>
  </si>
  <si>
    <t xml:space="preserve"> 118.09 km/h</t>
  </si>
  <si>
    <t xml:space="preserve"> 121.53 km/h</t>
  </si>
  <si>
    <t xml:space="preserve"> 128.15 km/h</t>
  </si>
  <si>
    <t xml:space="preserve"> 107.71 km/h</t>
  </si>
  <si>
    <t xml:space="preserve"> 127.00 km/h</t>
  </si>
  <si>
    <t xml:space="preserve"> 113.54 km/h</t>
  </si>
  <si>
    <t xml:space="preserve"> 125.87 km/h</t>
  </si>
  <si>
    <t>Total 40.14 km</t>
  </si>
  <si>
    <t>Retired</t>
  </si>
  <si>
    <t>Overall results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</si>
</sst>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3" fillId="2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49" fontId="3" fillId="2" borderId="2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49" fontId="3" fillId="3" borderId="4" xfId="0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0" fillId="3" borderId="2" xfId="0" applyFill="1" applyBorder="1" applyAlignment="1">
      <alignment/>
    </xf>
    <xf numFmtId="0" fontId="3" fillId="3" borderId="2" xfId="0" applyFont="1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1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8" fillId="0" borderId="0" xfId="0" applyNumberFormat="1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49" fontId="9" fillId="4" borderId="7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right"/>
    </xf>
    <xf numFmtId="49" fontId="3" fillId="5" borderId="6" xfId="0" applyNumberFormat="1" applyFont="1" applyFill="1" applyBorder="1" applyAlignment="1">
      <alignment/>
    </xf>
    <xf numFmtId="0" fontId="4" fillId="5" borderId="9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49" fontId="3" fillId="5" borderId="3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left" indent="1"/>
    </xf>
    <xf numFmtId="0" fontId="3" fillId="5" borderId="11" xfId="0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/>
    </xf>
    <xf numFmtId="0" fontId="4" fillId="6" borderId="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2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6" borderId="11" xfId="0" applyFont="1" applyFill="1" applyBorder="1" applyAlignment="1">
      <alignment horizontal="center"/>
    </xf>
    <xf numFmtId="49" fontId="2" fillId="6" borderId="3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49" fontId="6" fillId="6" borderId="4" xfId="0" applyNumberFormat="1" applyFont="1" applyFill="1" applyBorder="1" applyAlignment="1">
      <alignment horizontal="center"/>
    </xf>
    <xf numFmtId="49" fontId="0" fillId="6" borderId="2" xfId="0" applyNumberFormat="1" applyFill="1" applyBorder="1" applyAlignment="1">
      <alignment horizontal="center"/>
    </xf>
    <xf numFmtId="49" fontId="0" fillId="6" borderId="2" xfId="0" applyNumberFormat="1" applyFill="1" applyBorder="1" applyAlignment="1">
      <alignment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  <xf numFmtId="49" fontId="8" fillId="6" borderId="0" xfId="0" applyNumberFormat="1" applyFont="1" applyFill="1" applyAlignment="1">
      <alignment horizontal="center"/>
    </xf>
    <xf numFmtId="49" fontId="1" fillId="6" borderId="0" xfId="0" applyNumberFormat="1" applyFont="1" applyFill="1" applyAlignment="1">
      <alignment horizontal="center"/>
    </xf>
    <xf numFmtId="0" fontId="7" fillId="6" borderId="0" xfId="0" applyFont="1" applyFill="1" applyAlignment="1">
      <alignment horizontal="left"/>
    </xf>
    <xf numFmtId="49" fontId="5" fillId="6" borderId="8" xfId="0" applyNumberFormat="1" applyFont="1" applyFill="1" applyBorder="1" applyAlignment="1">
      <alignment horizontal="left"/>
    </xf>
    <xf numFmtId="49" fontId="5" fillId="6" borderId="4" xfId="0" applyNumberFormat="1" applyFont="1" applyFill="1" applyBorder="1" applyAlignment="1">
      <alignment horizontal="right"/>
    </xf>
    <xf numFmtId="49" fontId="5" fillId="6" borderId="4" xfId="0" applyNumberFormat="1" applyFont="1" applyFill="1" applyBorder="1" applyAlignment="1">
      <alignment/>
    </xf>
    <xf numFmtId="49" fontId="6" fillId="6" borderId="5" xfId="0" applyNumberFormat="1" applyFont="1" applyFill="1" applyBorder="1" applyAlignment="1">
      <alignment horizontal="center"/>
    </xf>
    <xf numFmtId="49" fontId="6" fillId="6" borderId="6" xfId="0" applyNumberFormat="1" applyFont="1" applyFill="1" applyBorder="1" applyAlignment="1">
      <alignment horizontal="center"/>
    </xf>
    <xf numFmtId="49" fontId="5" fillId="6" borderId="8" xfId="0" applyNumberFormat="1" applyFont="1" applyFill="1" applyBorder="1" applyAlignment="1">
      <alignment horizontal="right" indent="1"/>
    </xf>
    <xf numFmtId="49" fontId="5" fillId="6" borderId="11" xfId="0" applyNumberFormat="1" applyFont="1" applyFill="1" applyBorder="1" applyAlignment="1">
      <alignment horizontal="center"/>
    </xf>
    <xf numFmtId="49" fontId="5" fillId="6" borderId="9" xfId="0" applyNumberFormat="1" applyFont="1" applyFill="1" applyBorder="1" applyAlignment="1">
      <alignment horizontal="right"/>
    </xf>
    <xf numFmtId="49" fontId="5" fillId="6" borderId="9" xfId="0" applyNumberFormat="1" applyFont="1" applyFill="1" applyBorder="1" applyAlignment="1">
      <alignment/>
    </xf>
    <xf numFmtId="49" fontId="6" fillId="6" borderId="13" xfId="0" applyNumberFormat="1" applyFont="1" applyFill="1" applyBorder="1" applyAlignment="1">
      <alignment horizontal="center"/>
    </xf>
    <xf numFmtId="49" fontId="6" fillId="6" borderId="9" xfId="0" applyNumberFormat="1" applyFont="1" applyFill="1" applyBorder="1" applyAlignment="1">
      <alignment horizontal="center"/>
    </xf>
    <xf numFmtId="49" fontId="6" fillId="6" borderId="10" xfId="0" applyNumberFormat="1" applyFont="1" applyFill="1" applyBorder="1" applyAlignment="1">
      <alignment horizontal="center"/>
    </xf>
    <xf numFmtId="49" fontId="4" fillId="6" borderId="11" xfId="0" applyNumberFormat="1" applyFont="1" applyFill="1" applyBorder="1" applyAlignment="1">
      <alignment horizontal="right" indent="1"/>
    </xf>
    <xf numFmtId="49" fontId="6" fillId="6" borderId="10" xfId="0" applyNumberFormat="1" applyFont="1" applyFill="1" applyBorder="1" applyAlignment="1">
      <alignment horizontal="left" indent="1"/>
    </xf>
    <xf numFmtId="49" fontId="6" fillId="6" borderId="6" xfId="0" applyNumberFormat="1" applyFont="1" applyFill="1" applyBorder="1" applyAlignment="1">
      <alignment horizontal="left" indent="1"/>
    </xf>
    <xf numFmtId="49" fontId="3" fillId="5" borderId="7" xfId="0" applyNumberFormat="1" applyFont="1" applyFill="1" applyBorder="1" applyAlignment="1">
      <alignment horizontal="center"/>
    </xf>
    <xf numFmtId="49" fontId="2" fillId="6" borderId="7" xfId="0" applyNumberFormat="1" applyFont="1" applyFill="1" applyBorder="1" applyAlignment="1">
      <alignment horizontal="center"/>
    </xf>
    <xf numFmtId="49" fontId="0" fillId="6" borderId="1" xfId="0" applyNumberFormat="1" applyFont="1" applyFill="1" applyBorder="1" applyAlignment="1">
      <alignment horizontal="right"/>
    </xf>
    <xf numFmtId="49" fontId="2" fillId="6" borderId="2" xfId="0" applyNumberFormat="1" applyFont="1" applyFill="1" applyBorder="1" applyAlignment="1">
      <alignment horizontal="right"/>
    </xf>
    <xf numFmtId="49" fontId="10" fillId="0" borderId="1" xfId="0" applyNumberFormat="1" applyFont="1" applyBorder="1" applyAlignment="1">
      <alignment horizontal="center"/>
    </xf>
    <xf numFmtId="0" fontId="7" fillId="6" borderId="0" xfId="0" applyFont="1" applyFill="1" applyAlignment="1">
      <alignment/>
    </xf>
    <xf numFmtId="0" fontId="3" fillId="0" borderId="0" xfId="0" applyFont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49" fontId="9" fillId="6" borderId="0" xfId="0" applyNumberFormat="1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2" fillId="6" borderId="0" xfId="0" applyNumberFormat="1" applyFont="1" applyFill="1" applyBorder="1" applyAlignment="1">
      <alignment horizontal="center"/>
    </xf>
    <xf numFmtId="49" fontId="2" fillId="6" borderId="5" xfId="0" applyNumberFormat="1" applyFon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49" fontId="0" fillId="6" borderId="4" xfId="0" applyNumberFormat="1" applyFill="1" applyBorder="1" applyAlignment="1">
      <alignment/>
    </xf>
    <xf numFmtId="49" fontId="0" fillId="0" borderId="4" xfId="0" applyNumberFormat="1" applyBorder="1" applyAlignment="1">
      <alignment horizontal="right"/>
    </xf>
    <xf numFmtId="49" fontId="2" fillId="0" borderId="6" xfId="0" applyNumberFormat="1" applyFont="1" applyBorder="1" applyAlignment="1">
      <alignment horizontal="right"/>
    </xf>
    <xf numFmtId="49" fontId="2" fillId="6" borderId="13" xfId="0" applyNumberFormat="1" applyFont="1" applyFill="1" applyBorder="1" applyAlignment="1">
      <alignment horizontal="center"/>
    </xf>
    <xf numFmtId="49" fontId="0" fillId="6" borderId="9" xfId="0" applyNumberFormat="1" applyFill="1" applyBorder="1" applyAlignment="1">
      <alignment horizontal="center"/>
    </xf>
    <xf numFmtId="49" fontId="0" fillId="6" borderId="9" xfId="0" applyNumberFormat="1" applyFill="1" applyBorder="1" applyAlignment="1">
      <alignment/>
    </xf>
    <xf numFmtId="49" fontId="0" fillId="0" borderId="9" xfId="0" applyNumberForma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0" fontId="5" fillId="6" borderId="0" xfId="0" applyFont="1" applyFill="1" applyBorder="1" applyAlignment="1">
      <alignment horizontal="center"/>
    </xf>
    <xf numFmtId="0" fontId="2" fillId="0" borderId="7" xfId="0" applyFont="1" applyBorder="1" applyAlignment="1" quotePrefix="1">
      <alignment horizontal="right"/>
    </xf>
    <xf numFmtId="49" fontId="6" fillId="6" borderId="14" xfId="0" applyNumberFormat="1" applyFont="1" applyFill="1" applyBorder="1" applyAlignment="1">
      <alignment horizontal="left" indent="1"/>
    </xf>
    <xf numFmtId="49" fontId="4" fillId="6" borderId="12" xfId="0" applyNumberFormat="1" applyFont="1" applyFill="1" applyBorder="1" applyAlignment="1">
      <alignment horizontal="right" indent="1"/>
    </xf>
    <xf numFmtId="49" fontId="3" fillId="6" borderId="5" xfId="0" applyNumberFormat="1" applyFont="1" applyFill="1" applyBorder="1" applyAlignment="1">
      <alignment horizontal="left" indent="1"/>
    </xf>
    <xf numFmtId="49" fontId="3" fillId="6" borderId="6" xfId="0" applyNumberFormat="1" applyFont="1" applyFill="1" applyBorder="1" applyAlignment="1">
      <alignment horizontal="right" indent="1"/>
    </xf>
    <xf numFmtId="49" fontId="3" fillId="6" borderId="13" xfId="0" applyNumberFormat="1" applyFont="1" applyFill="1" applyBorder="1" applyAlignment="1">
      <alignment horizontal="left" indent="1"/>
    </xf>
    <xf numFmtId="49" fontId="3" fillId="6" borderId="10" xfId="0" applyNumberFormat="1" applyFont="1" applyFill="1" applyBorder="1" applyAlignment="1">
      <alignment horizontal="right" indent="1"/>
    </xf>
    <xf numFmtId="0" fontId="8" fillId="6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3" borderId="6" xfId="0" applyFont="1" applyFill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/>
    </xf>
    <xf numFmtId="49" fontId="2" fillId="0" borderId="2" xfId="0" applyNumberFormat="1" applyFont="1" applyBorder="1" applyAlignment="1">
      <alignment/>
    </xf>
    <xf numFmtId="49" fontId="0" fillId="0" borderId="3" xfId="0" applyNumberForma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49" fontId="5" fillId="6" borderId="9" xfId="0" applyNumberFormat="1" applyFont="1" applyFill="1" applyBorder="1" applyAlignment="1">
      <alignment horizontal="right"/>
    </xf>
    <xf numFmtId="49" fontId="6" fillId="6" borderId="9" xfId="0" applyNumberFormat="1" applyFont="1" applyFill="1" applyBorder="1" applyAlignment="1">
      <alignment horizontal="center"/>
    </xf>
    <xf numFmtId="49" fontId="6" fillId="6" borderId="9" xfId="0" applyNumberFormat="1" applyFont="1" applyFill="1" applyBorder="1" applyAlignment="1">
      <alignment/>
    </xf>
    <xf numFmtId="49" fontId="6" fillId="0" borderId="9" xfId="0" applyNumberFormat="1" applyFont="1" applyBorder="1" applyAlignment="1">
      <alignment/>
    </xf>
    <xf numFmtId="1" fontId="3" fillId="2" borderId="2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center"/>
    </xf>
    <xf numFmtId="49" fontId="6" fillId="6" borderId="13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3" fillId="2" borderId="2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33"/>
  <sheetViews>
    <sheetView workbookViewId="0" topLeftCell="A1">
      <selection activeCell="D26" sqref="D26"/>
    </sheetView>
  </sheetViews>
  <sheetFormatPr defaultColWidth="9.140625" defaultRowHeight="12.75"/>
  <cols>
    <col min="1" max="1" width="5.28125" style="34" customWidth="1"/>
    <col min="2" max="2" width="6.00390625" style="0" customWidth="1"/>
    <col min="4" max="4" width="23.00390625" style="0" customWidth="1"/>
    <col min="5" max="5" width="21.421875" style="0" customWidth="1"/>
    <col min="6" max="6" width="10.421875" style="3" customWidth="1"/>
    <col min="7" max="7" width="29.00390625" style="0" customWidth="1"/>
    <col min="8" max="8" width="24.421875" style="0" customWidth="1"/>
  </cols>
  <sheetData>
    <row r="1" ht="15.75">
      <c r="F1" s="1"/>
    </row>
    <row r="2" spans="2:9" ht="15">
      <c r="B2" s="2"/>
      <c r="C2" s="3"/>
      <c r="F2" s="60" t="s">
        <v>177</v>
      </c>
      <c r="H2" s="130"/>
      <c r="I2" s="131"/>
    </row>
    <row r="3" spans="2:9" ht="15">
      <c r="B3" s="2"/>
      <c r="C3" s="3"/>
      <c r="F3" s="60" t="s">
        <v>178</v>
      </c>
      <c r="H3" s="144" t="s">
        <v>186</v>
      </c>
      <c r="I3" s="116" t="s">
        <v>187</v>
      </c>
    </row>
    <row r="4" spans="2:9" ht="15">
      <c r="B4" s="2"/>
      <c r="C4" s="3"/>
      <c r="F4" s="60" t="s">
        <v>179</v>
      </c>
      <c r="H4" s="144" t="s">
        <v>174</v>
      </c>
      <c r="I4" s="116" t="s">
        <v>188</v>
      </c>
    </row>
    <row r="5" spans="3:9" ht="15" customHeight="1">
      <c r="C5" s="3"/>
      <c r="H5" s="144" t="s">
        <v>175</v>
      </c>
      <c r="I5" s="116" t="s">
        <v>176</v>
      </c>
    </row>
    <row r="6" spans="2:9" ht="15">
      <c r="B6" s="11" t="s">
        <v>2</v>
      </c>
      <c r="C6" s="3"/>
      <c r="I6" s="4"/>
    </row>
    <row r="7" spans="2:9" ht="12.75">
      <c r="B7" s="6" t="s">
        <v>3</v>
      </c>
      <c r="C7" s="7" t="s">
        <v>4</v>
      </c>
      <c r="D7" s="8" t="s">
        <v>5</v>
      </c>
      <c r="E7" s="9" t="s">
        <v>6</v>
      </c>
      <c r="F7" s="7" t="s">
        <v>7</v>
      </c>
      <c r="G7" s="8" t="s">
        <v>8</v>
      </c>
      <c r="H7" s="8" t="s">
        <v>9</v>
      </c>
      <c r="I7" s="10" t="s">
        <v>10</v>
      </c>
    </row>
    <row r="8" spans="1:9" ht="15" customHeight="1">
      <c r="A8" s="117" t="s">
        <v>189</v>
      </c>
      <c r="B8" s="118" t="s">
        <v>14</v>
      </c>
      <c r="C8" s="93" t="s">
        <v>39</v>
      </c>
      <c r="D8" s="94" t="s">
        <v>40</v>
      </c>
      <c r="E8" s="94" t="s">
        <v>41</v>
      </c>
      <c r="F8" s="93" t="s">
        <v>36</v>
      </c>
      <c r="G8" s="94" t="s">
        <v>41</v>
      </c>
      <c r="H8" s="94" t="s">
        <v>42</v>
      </c>
      <c r="I8" s="86" t="s">
        <v>43</v>
      </c>
    </row>
    <row r="9" spans="1:9" ht="15" customHeight="1">
      <c r="A9" s="117" t="s">
        <v>190</v>
      </c>
      <c r="B9" s="118" t="s">
        <v>15</v>
      </c>
      <c r="C9" s="93" t="s">
        <v>44</v>
      </c>
      <c r="D9" s="94" t="s">
        <v>45</v>
      </c>
      <c r="E9" s="94" t="s">
        <v>46</v>
      </c>
      <c r="F9" s="93" t="s">
        <v>47</v>
      </c>
      <c r="G9" s="94" t="s">
        <v>48</v>
      </c>
      <c r="H9" s="94" t="s">
        <v>49</v>
      </c>
      <c r="I9" s="86" t="s">
        <v>50</v>
      </c>
    </row>
    <row r="10" spans="1:9" ht="15" customHeight="1">
      <c r="A10" s="117" t="s">
        <v>191</v>
      </c>
      <c r="B10" s="118" t="s">
        <v>16</v>
      </c>
      <c r="C10" s="93" t="s">
        <v>51</v>
      </c>
      <c r="D10" s="94" t="s">
        <v>52</v>
      </c>
      <c r="E10" s="94" t="s">
        <v>53</v>
      </c>
      <c r="F10" s="93" t="s">
        <v>36</v>
      </c>
      <c r="G10" s="94" t="s">
        <v>52</v>
      </c>
      <c r="H10" s="94" t="s">
        <v>49</v>
      </c>
      <c r="I10" s="86" t="s">
        <v>54</v>
      </c>
    </row>
    <row r="11" spans="1:9" ht="15" customHeight="1">
      <c r="A11" s="117" t="s">
        <v>192</v>
      </c>
      <c r="B11" s="118" t="s">
        <v>17</v>
      </c>
      <c r="C11" s="93" t="s">
        <v>51</v>
      </c>
      <c r="D11" s="94" t="s">
        <v>55</v>
      </c>
      <c r="E11" s="94" t="s">
        <v>56</v>
      </c>
      <c r="F11" s="93" t="s">
        <v>30</v>
      </c>
      <c r="G11" s="94" t="s">
        <v>57</v>
      </c>
      <c r="H11" s="94" t="s">
        <v>58</v>
      </c>
      <c r="I11" s="86" t="s">
        <v>59</v>
      </c>
    </row>
    <row r="12" spans="1:9" ht="15" customHeight="1">
      <c r="A12" s="117" t="s">
        <v>193</v>
      </c>
      <c r="B12" s="118" t="s">
        <v>18</v>
      </c>
      <c r="C12" s="93" t="s">
        <v>51</v>
      </c>
      <c r="D12" s="94" t="s">
        <v>60</v>
      </c>
      <c r="E12" s="94" t="s">
        <v>61</v>
      </c>
      <c r="F12" s="93" t="s">
        <v>30</v>
      </c>
      <c r="G12" s="94" t="s">
        <v>62</v>
      </c>
      <c r="H12" s="94" t="s">
        <v>49</v>
      </c>
      <c r="I12" s="86" t="s">
        <v>63</v>
      </c>
    </row>
    <row r="13" spans="1:9" ht="15" customHeight="1">
      <c r="A13" s="117" t="s">
        <v>194</v>
      </c>
      <c r="B13" s="118" t="s">
        <v>19</v>
      </c>
      <c r="C13" s="93" t="s">
        <v>64</v>
      </c>
      <c r="D13" s="94" t="s">
        <v>65</v>
      </c>
      <c r="E13" s="94" t="s">
        <v>66</v>
      </c>
      <c r="F13" s="93" t="s">
        <v>30</v>
      </c>
      <c r="G13" s="94" t="s">
        <v>67</v>
      </c>
      <c r="H13" s="94" t="s">
        <v>38</v>
      </c>
      <c r="I13" s="86" t="s">
        <v>68</v>
      </c>
    </row>
    <row r="14" spans="1:9" ht="15" customHeight="1">
      <c r="A14" s="117" t="s">
        <v>195</v>
      </c>
      <c r="B14" s="118" t="s">
        <v>20</v>
      </c>
      <c r="C14" s="93" t="s">
        <v>64</v>
      </c>
      <c r="D14" s="94" t="s">
        <v>69</v>
      </c>
      <c r="E14" s="94" t="s">
        <v>70</v>
      </c>
      <c r="F14" s="93" t="s">
        <v>30</v>
      </c>
      <c r="G14" s="94" t="s">
        <v>196</v>
      </c>
      <c r="H14" s="94" t="s">
        <v>71</v>
      </c>
      <c r="I14" s="86" t="s">
        <v>72</v>
      </c>
    </row>
    <row r="15" spans="1:9" ht="15" customHeight="1">
      <c r="A15" s="117" t="s">
        <v>197</v>
      </c>
      <c r="B15" s="118" t="s">
        <v>73</v>
      </c>
      <c r="C15" s="93" t="s">
        <v>39</v>
      </c>
      <c r="D15" s="94" t="s">
        <v>74</v>
      </c>
      <c r="E15" s="94" t="s">
        <v>75</v>
      </c>
      <c r="F15" s="93" t="s">
        <v>30</v>
      </c>
      <c r="G15" s="94" t="s">
        <v>76</v>
      </c>
      <c r="H15" s="94" t="s">
        <v>77</v>
      </c>
      <c r="I15" s="86" t="s">
        <v>78</v>
      </c>
    </row>
    <row r="16" spans="1:9" ht="15" customHeight="1">
      <c r="A16" s="117" t="s">
        <v>198</v>
      </c>
      <c r="B16" s="118" t="s">
        <v>79</v>
      </c>
      <c r="C16" s="93" t="s">
        <v>80</v>
      </c>
      <c r="D16" s="94" t="s">
        <v>81</v>
      </c>
      <c r="E16" s="94" t="s">
        <v>82</v>
      </c>
      <c r="F16" s="93" t="s">
        <v>30</v>
      </c>
      <c r="G16" s="94" t="s">
        <v>57</v>
      </c>
      <c r="H16" s="94" t="s">
        <v>83</v>
      </c>
      <c r="I16" s="86" t="s">
        <v>84</v>
      </c>
    </row>
    <row r="17" spans="1:9" ht="15" customHeight="1">
      <c r="A17" s="117" t="s">
        <v>199</v>
      </c>
      <c r="B17" s="118" t="s">
        <v>85</v>
      </c>
      <c r="C17" s="93" t="s">
        <v>64</v>
      </c>
      <c r="D17" s="94" t="s">
        <v>86</v>
      </c>
      <c r="E17" s="94" t="s">
        <v>87</v>
      </c>
      <c r="F17" s="93" t="s">
        <v>30</v>
      </c>
      <c r="G17" s="94" t="s">
        <v>67</v>
      </c>
      <c r="H17" s="94" t="s">
        <v>88</v>
      </c>
      <c r="I17" s="86" t="s">
        <v>89</v>
      </c>
    </row>
    <row r="18" spans="1:9" ht="15" customHeight="1">
      <c r="A18" s="117" t="s">
        <v>200</v>
      </c>
      <c r="B18" s="118" t="s">
        <v>90</v>
      </c>
      <c r="C18" s="93" t="s">
        <v>91</v>
      </c>
      <c r="D18" s="94" t="s">
        <v>92</v>
      </c>
      <c r="E18" s="94" t="s">
        <v>93</v>
      </c>
      <c r="F18" s="93" t="s">
        <v>30</v>
      </c>
      <c r="G18" s="94" t="s">
        <v>94</v>
      </c>
      <c r="H18" s="94" t="s">
        <v>95</v>
      </c>
      <c r="I18" s="86" t="s">
        <v>96</v>
      </c>
    </row>
    <row r="19" spans="1:9" ht="15" customHeight="1">
      <c r="A19" s="117" t="s">
        <v>201</v>
      </c>
      <c r="B19" s="118" t="s">
        <v>97</v>
      </c>
      <c r="C19" s="93" t="s">
        <v>39</v>
      </c>
      <c r="D19" s="94" t="s">
        <v>98</v>
      </c>
      <c r="E19" s="94" t="s">
        <v>99</v>
      </c>
      <c r="F19" s="93" t="s">
        <v>30</v>
      </c>
      <c r="G19" s="94" t="s">
        <v>100</v>
      </c>
      <c r="H19" s="94" t="s">
        <v>101</v>
      </c>
      <c r="I19" s="86" t="s">
        <v>102</v>
      </c>
    </row>
    <row r="20" spans="1:9" ht="15" customHeight="1">
      <c r="A20" s="117" t="s">
        <v>202</v>
      </c>
      <c r="B20" s="118" t="s">
        <v>103</v>
      </c>
      <c r="C20" s="93" t="s">
        <v>64</v>
      </c>
      <c r="D20" s="94" t="s">
        <v>104</v>
      </c>
      <c r="E20" s="94" t="s">
        <v>105</v>
      </c>
      <c r="F20" s="93" t="s">
        <v>30</v>
      </c>
      <c r="G20" s="94" t="s">
        <v>106</v>
      </c>
      <c r="H20" s="94" t="s">
        <v>107</v>
      </c>
      <c r="I20" s="86" t="s">
        <v>108</v>
      </c>
    </row>
    <row r="21" spans="1:9" ht="15" customHeight="1">
      <c r="A21" s="117" t="s">
        <v>203</v>
      </c>
      <c r="B21" s="118" t="s">
        <v>109</v>
      </c>
      <c r="C21" s="93" t="s">
        <v>64</v>
      </c>
      <c r="D21" s="94" t="s">
        <v>110</v>
      </c>
      <c r="E21" s="94" t="s">
        <v>111</v>
      </c>
      <c r="F21" s="93" t="s">
        <v>30</v>
      </c>
      <c r="G21" s="94" t="s">
        <v>57</v>
      </c>
      <c r="H21" s="94" t="s">
        <v>112</v>
      </c>
      <c r="I21" s="86" t="s">
        <v>113</v>
      </c>
    </row>
    <row r="22" spans="1:9" ht="15" customHeight="1">
      <c r="A22" s="117" t="s">
        <v>204</v>
      </c>
      <c r="B22" s="118" t="s">
        <v>170</v>
      </c>
      <c r="C22" s="93" t="s">
        <v>91</v>
      </c>
      <c r="D22" s="94" t="s">
        <v>171</v>
      </c>
      <c r="E22" s="94" t="s">
        <v>172</v>
      </c>
      <c r="F22" s="93" t="s">
        <v>30</v>
      </c>
      <c r="G22" s="94" t="s">
        <v>57</v>
      </c>
      <c r="H22" s="94" t="s">
        <v>38</v>
      </c>
      <c r="I22" s="86" t="s">
        <v>117</v>
      </c>
    </row>
    <row r="23" spans="1:9" ht="15" customHeight="1">
      <c r="A23" s="117" t="s">
        <v>205</v>
      </c>
      <c r="B23" s="118" t="s">
        <v>114</v>
      </c>
      <c r="C23" s="93" t="s">
        <v>91</v>
      </c>
      <c r="D23" s="94" t="s">
        <v>115</v>
      </c>
      <c r="E23" s="94" t="s">
        <v>116</v>
      </c>
      <c r="F23" s="93" t="s">
        <v>30</v>
      </c>
      <c r="G23" s="94" t="s">
        <v>67</v>
      </c>
      <c r="H23" s="94" t="s">
        <v>95</v>
      </c>
      <c r="I23" s="86" t="s">
        <v>123</v>
      </c>
    </row>
    <row r="24" spans="1:9" ht="15" customHeight="1">
      <c r="A24" s="117" t="s">
        <v>206</v>
      </c>
      <c r="B24" s="118" t="s">
        <v>118</v>
      </c>
      <c r="C24" s="93" t="s">
        <v>80</v>
      </c>
      <c r="D24" s="94" t="s">
        <v>119</v>
      </c>
      <c r="E24" s="94" t="s">
        <v>120</v>
      </c>
      <c r="F24" s="93" t="s">
        <v>36</v>
      </c>
      <c r="G24" s="94" t="s">
        <v>121</v>
      </c>
      <c r="H24" s="94" t="s">
        <v>122</v>
      </c>
      <c r="I24" s="86" t="s">
        <v>128</v>
      </c>
    </row>
    <row r="25" spans="1:9" ht="15" customHeight="1">
      <c r="A25" s="117" t="s">
        <v>207</v>
      </c>
      <c r="B25" s="118" t="s">
        <v>124</v>
      </c>
      <c r="C25" s="93" t="s">
        <v>64</v>
      </c>
      <c r="D25" s="94" t="s">
        <v>125</v>
      </c>
      <c r="E25" s="94" t="s">
        <v>126</v>
      </c>
      <c r="F25" s="93" t="s">
        <v>30</v>
      </c>
      <c r="G25" s="94" t="s">
        <v>57</v>
      </c>
      <c r="H25" s="94" t="s">
        <v>127</v>
      </c>
      <c r="I25" s="86" t="s">
        <v>133</v>
      </c>
    </row>
    <row r="26" spans="1:9" ht="15" customHeight="1">
      <c r="A26" s="117" t="s">
        <v>208</v>
      </c>
      <c r="B26" s="118" t="s">
        <v>134</v>
      </c>
      <c r="C26" s="93" t="s">
        <v>64</v>
      </c>
      <c r="D26" s="94" t="s">
        <v>135</v>
      </c>
      <c r="E26" s="94" t="s">
        <v>136</v>
      </c>
      <c r="F26" s="93" t="s">
        <v>30</v>
      </c>
      <c r="G26" s="94" t="s">
        <v>48</v>
      </c>
      <c r="H26" s="94" t="s">
        <v>137</v>
      </c>
      <c r="I26" s="86" t="s">
        <v>138</v>
      </c>
    </row>
    <row r="27" spans="1:9" ht="15" customHeight="1">
      <c r="A27" s="117" t="s">
        <v>209</v>
      </c>
      <c r="B27" s="118" t="s">
        <v>139</v>
      </c>
      <c r="C27" s="93" t="s">
        <v>64</v>
      </c>
      <c r="D27" s="94" t="s">
        <v>140</v>
      </c>
      <c r="E27" s="94" t="s">
        <v>141</v>
      </c>
      <c r="F27" s="93" t="s">
        <v>30</v>
      </c>
      <c r="G27" s="94" t="s">
        <v>142</v>
      </c>
      <c r="H27" s="94" t="s">
        <v>143</v>
      </c>
      <c r="I27" s="86" t="s">
        <v>144</v>
      </c>
    </row>
    <row r="28" spans="1:9" ht="15" customHeight="1">
      <c r="A28" s="117" t="s">
        <v>210</v>
      </c>
      <c r="B28" s="118" t="s">
        <v>129</v>
      </c>
      <c r="C28" s="93" t="s">
        <v>91</v>
      </c>
      <c r="D28" s="94" t="s">
        <v>130</v>
      </c>
      <c r="E28" s="94" t="s">
        <v>131</v>
      </c>
      <c r="F28" s="93" t="s">
        <v>30</v>
      </c>
      <c r="G28" s="94" t="s">
        <v>48</v>
      </c>
      <c r="H28" s="94" t="s">
        <v>132</v>
      </c>
      <c r="I28" s="86" t="s">
        <v>149</v>
      </c>
    </row>
    <row r="29" spans="1:9" ht="15" customHeight="1">
      <c r="A29" s="117" t="s">
        <v>211</v>
      </c>
      <c r="B29" s="118" t="s">
        <v>145</v>
      </c>
      <c r="C29" s="93" t="s">
        <v>51</v>
      </c>
      <c r="D29" s="94" t="s">
        <v>146</v>
      </c>
      <c r="E29" s="94" t="s">
        <v>147</v>
      </c>
      <c r="F29" s="93" t="s">
        <v>30</v>
      </c>
      <c r="G29" s="94" t="s">
        <v>67</v>
      </c>
      <c r="H29" s="94" t="s">
        <v>148</v>
      </c>
      <c r="I29" s="86" t="s">
        <v>153</v>
      </c>
    </row>
    <row r="30" spans="1:9" ht="15" customHeight="1">
      <c r="A30" s="117" t="s">
        <v>212</v>
      </c>
      <c r="B30" s="118" t="s">
        <v>150</v>
      </c>
      <c r="C30" s="93" t="s">
        <v>64</v>
      </c>
      <c r="D30" s="94" t="s">
        <v>151</v>
      </c>
      <c r="E30" s="94" t="s">
        <v>152</v>
      </c>
      <c r="F30" s="93" t="s">
        <v>30</v>
      </c>
      <c r="G30" s="94" t="s">
        <v>106</v>
      </c>
      <c r="H30" s="94" t="s">
        <v>107</v>
      </c>
      <c r="I30" s="86" t="s">
        <v>159</v>
      </c>
    </row>
    <row r="31" spans="1:9" ht="15" customHeight="1">
      <c r="A31" s="117" t="s">
        <v>213</v>
      </c>
      <c r="B31" s="118" t="s">
        <v>154</v>
      </c>
      <c r="C31" s="93" t="s">
        <v>155</v>
      </c>
      <c r="D31" s="94" t="s">
        <v>156</v>
      </c>
      <c r="E31" s="94" t="s">
        <v>157</v>
      </c>
      <c r="F31" s="93" t="s">
        <v>30</v>
      </c>
      <c r="G31" s="94" t="s">
        <v>100</v>
      </c>
      <c r="H31" s="94" t="s">
        <v>158</v>
      </c>
      <c r="I31" s="86" t="s">
        <v>169</v>
      </c>
    </row>
    <row r="32" spans="1:9" ht="15" customHeight="1">
      <c r="A32" s="117" t="s">
        <v>214</v>
      </c>
      <c r="B32" s="118" t="s">
        <v>160</v>
      </c>
      <c r="C32" s="93" t="s">
        <v>155</v>
      </c>
      <c r="D32" s="94" t="s">
        <v>161</v>
      </c>
      <c r="E32" s="94" t="s">
        <v>162</v>
      </c>
      <c r="F32" s="93" t="s">
        <v>30</v>
      </c>
      <c r="G32" s="94" t="s">
        <v>100</v>
      </c>
      <c r="H32" s="94" t="s">
        <v>163</v>
      </c>
      <c r="I32" s="86" t="s">
        <v>173</v>
      </c>
    </row>
    <row r="33" spans="1:9" ht="15" customHeight="1">
      <c r="A33" s="117" t="s">
        <v>215</v>
      </c>
      <c r="B33" s="118" t="s">
        <v>164</v>
      </c>
      <c r="C33" s="93" t="s">
        <v>155</v>
      </c>
      <c r="D33" s="94" t="s">
        <v>165</v>
      </c>
      <c r="E33" s="94" t="s">
        <v>166</v>
      </c>
      <c r="F33" s="93" t="s">
        <v>30</v>
      </c>
      <c r="G33" s="94" t="s">
        <v>167</v>
      </c>
      <c r="H33" s="94" t="s">
        <v>168</v>
      </c>
      <c r="I33" s="86" t="s">
        <v>216</v>
      </c>
    </row>
  </sheetData>
  <printOptions horizontalCentered="1"/>
  <pageMargins left="0.3937007874015748" right="0" top="0" bottom="0" header="0" footer="0"/>
  <pageSetup fitToHeight="2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L59"/>
  <sheetViews>
    <sheetView workbookViewId="0" topLeftCell="A1">
      <selection activeCell="G46" sqref="G46"/>
    </sheetView>
  </sheetViews>
  <sheetFormatPr defaultColWidth="9.140625" defaultRowHeight="12.75"/>
  <cols>
    <col min="1" max="1" width="7.421875" style="96" customWidth="1"/>
    <col min="2" max="2" width="4.28125" style="96" customWidth="1"/>
    <col min="3" max="3" width="22.28125" style="96" customWidth="1"/>
    <col min="4" max="8" width="7.00390625" style="96" customWidth="1"/>
    <col min="9" max="9" width="6.57421875" style="96" customWidth="1"/>
    <col min="10" max="10" width="11.7109375" style="96" customWidth="1"/>
    <col min="11" max="12" width="9.140625" style="96" customWidth="1"/>
  </cols>
  <sheetData>
    <row r="1" spans="1:10" ht="15.75">
      <c r="A1" s="95"/>
      <c r="B1" s="95"/>
      <c r="C1" s="95"/>
      <c r="D1" s="95"/>
      <c r="E1" s="98"/>
      <c r="F1" s="97"/>
      <c r="G1" s="97"/>
      <c r="H1" s="95"/>
      <c r="I1" s="120"/>
      <c r="J1" s="95"/>
    </row>
    <row r="2" spans="1:10" ht="15.75">
      <c r="A2" s="95"/>
      <c r="B2" s="95"/>
      <c r="C2" s="95"/>
      <c r="D2" s="95"/>
      <c r="E2" s="151" t="str">
        <f>Startlist!$F2</f>
        <v>TÜRI RALLI 2011</v>
      </c>
      <c r="F2" s="98"/>
      <c r="G2" s="98"/>
      <c r="H2" s="95"/>
      <c r="I2" s="95"/>
      <c r="J2" s="95"/>
    </row>
    <row r="3" spans="1:10" ht="15">
      <c r="A3" s="95"/>
      <c r="B3" s="95"/>
      <c r="C3" s="95"/>
      <c r="D3" s="95"/>
      <c r="E3" s="97" t="str">
        <f>Startlist!$F3</f>
        <v>6. august 2011</v>
      </c>
      <c r="F3" s="97"/>
      <c r="G3" s="97"/>
      <c r="H3" s="95"/>
      <c r="I3" s="95"/>
      <c r="J3" s="95"/>
    </row>
    <row r="4" spans="1:10" ht="15">
      <c r="A4" s="95"/>
      <c r="B4" s="95"/>
      <c r="C4" s="95"/>
      <c r="D4" s="95"/>
      <c r="E4" s="97" t="str">
        <f>Startlist!$F4</f>
        <v>Türi, Järvamaa</v>
      </c>
      <c r="F4" s="97"/>
      <c r="G4" s="97"/>
      <c r="H4" s="95"/>
      <c r="I4" s="95"/>
      <c r="J4" s="95"/>
    </row>
    <row r="5" spans="1:10" ht="15">
      <c r="A5" s="99" t="s">
        <v>0</v>
      </c>
      <c r="B5" s="95"/>
      <c r="C5" s="95"/>
      <c r="D5" s="95"/>
      <c r="E5" s="95"/>
      <c r="F5" s="95"/>
      <c r="G5" s="95"/>
      <c r="H5" s="95"/>
      <c r="I5" s="95"/>
      <c r="J5" s="95"/>
    </row>
    <row r="6" spans="1:10" ht="12.75">
      <c r="A6" s="78" t="s">
        <v>11</v>
      </c>
      <c r="B6" s="70" t="s">
        <v>12</v>
      </c>
      <c r="C6" s="71" t="s">
        <v>13</v>
      </c>
      <c r="D6" s="160" t="s">
        <v>37</v>
      </c>
      <c r="E6" s="161"/>
      <c r="F6" s="161"/>
      <c r="G6" s="161"/>
      <c r="H6" s="162"/>
      <c r="I6" s="69" t="s">
        <v>22</v>
      </c>
      <c r="J6" s="69" t="s">
        <v>31</v>
      </c>
    </row>
    <row r="7" spans="1:10" ht="12.75">
      <c r="A7" s="77" t="s">
        <v>33</v>
      </c>
      <c r="B7" s="72"/>
      <c r="C7" s="73" t="s">
        <v>9</v>
      </c>
      <c r="D7" s="74" t="s">
        <v>14</v>
      </c>
      <c r="E7" s="115" t="s">
        <v>15</v>
      </c>
      <c r="F7" s="115" t="s">
        <v>16</v>
      </c>
      <c r="G7" s="115" t="s">
        <v>17</v>
      </c>
      <c r="H7" s="75">
        <v>5</v>
      </c>
      <c r="I7" s="76"/>
      <c r="J7" s="77" t="s">
        <v>32</v>
      </c>
    </row>
    <row r="8" spans="1:12" ht="12.75">
      <c r="A8" s="100" t="s">
        <v>220</v>
      </c>
      <c r="B8" s="101">
        <v>1</v>
      </c>
      <c r="C8" s="102" t="s">
        <v>221</v>
      </c>
      <c r="D8" s="103" t="s">
        <v>222</v>
      </c>
      <c r="E8" s="92" t="s">
        <v>223</v>
      </c>
      <c r="F8" s="92" t="s">
        <v>380</v>
      </c>
      <c r="G8" s="92" t="s">
        <v>381</v>
      </c>
      <c r="H8" s="104" t="s">
        <v>382</v>
      </c>
      <c r="I8" s="114"/>
      <c r="J8" s="105" t="s">
        <v>383</v>
      </c>
      <c r="K8"/>
      <c r="L8"/>
    </row>
    <row r="9" spans="1:12" ht="12.75">
      <c r="A9" s="106" t="s">
        <v>39</v>
      </c>
      <c r="B9" s="107"/>
      <c r="C9" s="108" t="s">
        <v>42</v>
      </c>
      <c r="D9" s="109" t="s">
        <v>224</v>
      </c>
      <c r="E9" s="110" t="s">
        <v>224</v>
      </c>
      <c r="F9" s="110" t="s">
        <v>224</v>
      </c>
      <c r="G9" s="110" t="s">
        <v>224</v>
      </c>
      <c r="H9" s="111" t="s">
        <v>270</v>
      </c>
      <c r="I9" s="113"/>
      <c r="J9" s="112" t="s">
        <v>225</v>
      </c>
      <c r="K9"/>
      <c r="L9"/>
    </row>
    <row r="10" spans="1:12" ht="12.75">
      <c r="A10" s="100" t="s">
        <v>226</v>
      </c>
      <c r="B10" s="101">
        <v>4</v>
      </c>
      <c r="C10" s="102" t="s">
        <v>227</v>
      </c>
      <c r="D10" s="103" t="s">
        <v>228</v>
      </c>
      <c r="E10" s="92" t="s">
        <v>229</v>
      </c>
      <c r="F10" s="92" t="s">
        <v>384</v>
      </c>
      <c r="G10" s="92" t="s">
        <v>385</v>
      </c>
      <c r="H10" s="104" t="s">
        <v>386</v>
      </c>
      <c r="I10" s="114"/>
      <c r="J10" s="105" t="s">
        <v>387</v>
      </c>
      <c r="K10"/>
      <c r="L10"/>
    </row>
    <row r="11" spans="1:12" ht="12.75">
      <c r="A11" s="106" t="s">
        <v>51</v>
      </c>
      <c r="B11" s="107"/>
      <c r="C11" s="108" t="s">
        <v>58</v>
      </c>
      <c r="D11" s="109" t="s">
        <v>230</v>
      </c>
      <c r="E11" s="110" t="s">
        <v>230</v>
      </c>
      <c r="F11" s="110" t="s">
        <v>388</v>
      </c>
      <c r="G11" s="110" t="s">
        <v>235</v>
      </c>
      <c r="H11" s="111" t="s">
        <v>230</v>
      </c>
      <c r="I11" s="113"/>
      <c r="J11" s="112" t="s">
        <v>389</v>
      </c>
      <c r="K11"/>
      <c r="L11"/>
    </row>
    <row r="12" spans="1:12" ht="12.75">
      <c r="A12" s="100" t="s">
        <v>390</v>
      </c>
      <c r="B12" s="101">
        <v>5</v>
      </c>
      <c r="C12" s="102" t="s">
        <v>247</v>
      </c>
      <c r="D12" s="103" t="s">
        <v>248</v>
      </c>
      <c r="E12" s="92" t="s">
        <v>249</v>
      </c>
      <c r="F12" s="92" t="s">
        <v>391</v>
      </c>
      <c r="G12" s="92" t="s">
        <v>392</v>
      </c>
      <c r="H12" s="104" t="s">
        <v>393</v>
      </c>
      <c r="I12" s="114"/>
      <c r="J12" s="105" t="s">
        <v>394</v>
      </c>
      <c r="K12"/>
      <c r="L12"/>
    </row>
    <row r="13" spans="1:12" ht="12.75">
      <c r="A13" s="106" t="s">
        <v>51</v>
      </c>
      <c r="B13" s="107"/>
      <c r="C13" s="108" t="s">
        <v>49</v>
      </c>
      <c r="D13" s="109" t="s">
        <v>241</v>
      </c>
      <c r="E13" s="110" t="s">
        <v>245</v>
      </c>
      <c r="F13" s="110" t="s">
        <v>241</v>
      </c>
      <c r="G13" s="110" t="s">
        <v>388</v>
      </c>
      <c r="H13" s="111" t="s">
        <v>241</v>
      </c>
      <c r="I13" s="113"/>
      <c r="J13" s="112" t="s">
        <v>395</v>
      </c>
      <c r="K13"/>
      <c r="L13"/>
    </row>
    <row r="14" spans="1:12" ht="12.75">
      <c r="A14" s="100" t="s">
        <v>396</v>
      </c>
      <c r="B14" s="101">
        <v>21</v>
      </c>
      <c r="C14" s="102" t="s">
        <v>250</v>
      </c>
      <c r="D14" s="103" t="s">
        <v>251</v>
      </c>
      <c r="E14" s="92" t="s">
        <v>252</v>
      </c>
      <c r="F14" s="92" t="s">
        <v>397</v>
      </c>
      <c r="G14" s="92" t="s">
        <v>398</v>
      </c>
      <c r="H14" s="104" t="s">
        <v>399</v>
      </c>
      <c r="I14" s="114"/>
      <c r="J14" s="105" t="s">
        <v>400</v>
      </c>
      <c r="K14"/>
      <c r="L14"/>
    </row>
    <row r="15" spans="1:12" ht="12.75">
      <c r="A15" s="106" t="s">
        <v>64</v>
      </c>
      <c r="B15" s="107"/>
      <c r="C15" s="108" t="s">
        <v>143</v>
      </c>
      <c r="D15" s="109" t="s">
        <v>246</v>
      </c>
      <c r="E15" s="110" t="s">
        <v>253</v>
      </c>
      <c r="F15" s="110" t="s">
        <v>401</v>
      </c>
      <c r="G15" s="110" t="s">
        <v>402</v>
      </c>
      <c r="H15" s="111" t="s">
        <v>403</v>
      </c>
      <c r="I15" s="113"/>
      <c r="J15" s="112" t="s">
        <v>404</v>
      </c>
      <c r="K15"/>
      <c r="L15"/>
    </row>
    <row r="16" spans="1:12" ht="12.75">
      <c r="A16" s="100" t="s">
        <v>405</v>
      </c>
      <c r="B16" s="101">
        <v>6</v>
      </c>
      <c r="C16" s="102" t="s">
        <v>261</v>
      </c>
      <c r="D16" s="103" t="s">
        <v>262</v>
      </c>
      <c r="E16" s="92" t="s">
        <v>263</v>
      </c>
      <c r="F16" s="92" t="s">
        <v>384</v>
      </c>
      <c r="G16" s="92" t="s">
        <v>406</v>
      </c>
      <c r="H16" s="104" t="s">
        <v>407</v>
      </c>
      <c r="I16" s="114"/>
      <c r="J16" s="105" t="s">
        <v>408</v>
      </c>
      <c r="K16"/>
      <c r="L16"/>
    </row>
    <row r="17" spans="1:12" ht="12.75">
      <c r="A17" s="106" t="s">
        <v>64</v>
      </c>
      <c r="B17" s="107"/>
      <c r="C17" s="108" t="s">
        <v>38</v>
      </c>
      <c r="D17" s="109" t="s">
        <v>264</v>
      </c>
      <c r="E17" s="110" t="s">
        <v>265</v>
      </c>
      <c r="F17" s="110" t="s">
        <v>246</v>
      </c>
      <c r="G17" s="110" t="s">
        <v>264</v>
      </c>
      <c r="H17" s="111" t="s">
        <v>409</v>
      </c>
      <c r="I17" s="113"/>
      <c r="J17" s="112" t="s">
        <v>410</v>
      </c>
      <c r="K17"/>
      <c r="L17"/>
    </row>
    <row r="18" spans="1:12" ht="12.75">
      <c r="A18" s="100" t="s">
        <v>411</v>
      </c>
      <c r="B18" s="101">
        <v>2</v>
      </c>
      <c r="C18" s="102" t="s">
        <v>232</v>
      </c>
      <c r="D18" s="103" t="s">
        <v>233</v>
      </c>
      <c r="E18" s="92" t="s">
        <v>234</v>
      </c>
      <c r="F18" s="92" t="s">
        <v>412</v>
      </c>
      <c r="G18" s="92" t="s">
        <v>413</v>
      </c>
      <c r="H18" s="104" t="s">
        <v>414</v>
      </c>
      <c r="I18" s="114" t="s">
        <v>333</v>
      </c>
      <c r="J18" s="105" t="s">
        <v>415</v>
      </c>
      <c r="K18"/>
      <c r="L18"/>
    </row>
    <row r="19" spans="1:12" ht="12.75">
      <c r="A19" s="106" t="s">
        <v>44</v>
      </c>
      <c r="B19" s="107"/>
      <c r="C19" s="108" t="s">
        <v>49</v>
      </c>
      <c r="D19" s="109" t="s">
        <v>235</v>
      </c>
      <c r="E19" s="110" t="s">
        <v>235</v>
      </c>
      <c r="F19" s="110" t="s">
        <v>235</v>
      </c>
      <c r="G19" s="110" t="s">
        <v>230</v>
      </c>
      <c r="H19" s="111" t="s">
        <v>224</v>
      </c>
      <c r="I19" s="113"/>
      <c r="J19" s="112" t="s">
        <v>416</v>
      </c>
      <c r="K19"/>
      <c r="L19"/>
    </row>
    <row r="20" spans="1:12" ht="12.75">
      <c r="A20" s="100" t="s">
        <v>417</v>
      </c>
      <c r="B20" s="101">
        <v>10</v>
      </c>
      <c r="C20" s="102" t="s">
        <v>266</v>
      </c>
      <c r="D20" s="103" t="s">
        <v>267</v>
      </c>
      <c r="E20" s="92" t="s">
        <v>268</v>
      </c>
      <c r="F20" s="92" t="s">
        <v>418</v>
      </c>
      <c r="G20" s="92" t="s">
        <v>419</v>
      </c>
      <c r="H20" s="104" t="s">
        <v>420</v>
      </c>
      <c r="I20" s="114"/>
      <c r="J20" s="105" t="s">
        <v>421</v>
      </c>
      <c r="K20"/>
      <c r="L20"/>
    </row>
    <row r="21" spans="1:12" ht="12.75">
      <c r="A21" s="106" t="s">
        <v>64</v>
      </c>
      <c r="B21" s="107"/>
      <c r="C21" s="108" t="s">
        <v>88</v>
      </c>
      <c r="D21" s="109" t="s">
        <v>269</v>
      </c>
      <c r="E21" s="110" t="s">
        <v>270</v>
      </c>
      <c r="F21" s="110" t="s">
        <v>422</v>
      </c>
      <c r="G21" s="110" t="s">
        <v>401</v>
      </c>
      <c r="H21" s="111" t="s">
        <v>401</v>
      </c>
      <c r="I21" s="113"/>
      <c r="J21" s="112" t="s">
        <v>423</v>
      </c>
      <c r="K21"/>
      <c r="L21"/>
    </row>
    <row r="22" spans="1:12" ht="12.75">
      <c r="A22" s="100" t="s">
        <v>254</v>
      </c>
      <c r="B22" s="101">
        <v>12</v>
      </c>
      <c r="C22" s="102" t="s">
        <v>255</v>
      </c>
      <c r="D22" s="103" t="s">
        <v>256</v>
      </c>
      <c r="E22" s="92" t="s">
        <v>257</v>
      </c>
      <c r="F22" s="92" t="s">
        <v>418</v>
      </c>
      <c r="G22" s="92" t="s">
        <v>424</v>
      </c>
      <c r="H22" s="104" t="s">
        <v>420</v>
      </c>
      <c r="I22" s="114"/>
      <c r="J22" s="105" t="s">
        <v>425</v>
      </c>
      <c r="K22"/>
      <c r="L22"/>
    </row>
    <row r="23" spans="1:12" ht="12.75">
      <c r="A23" s="106" t="s">
        <v>39</v>
      </c>
      <c r="B23" s="107"/>
      <c r="C23" s="108" t="s">
        <v>101</v>
      </c>
      <c r="D23" s="109" t="s">
        <v>258</v>
      </c>
      <c r="E23" s="110" t="s">
        <v>259</v>
      </c>
      <c r="F23" s="110" t="s">
        <v>270</v>
      </c>
      <c r="G23" s="110" t="s">
        <v>426</v>
      </c>
      <c r="H23" s="111" t="s">
        <v>427</v>
      </c>
      <c r="I23" s="113"/>
      <c r="J23" s="112" t="s">
        <v>428</v>
      </c>
      <c r="K23"/>
      <c r="L23"/>
    </row>
    <row r="24" spans="1:12" ht="12.75">
      <c r="A24" s="100" t="s">
        <v>260</v>
      </c>
      <c r="B24" s="101">
        <v>8</v>
      </c>
      <c r="C24" s="102" t="s">
        <v>287</v>
      </c>
      <c r="D24" s="103" t="s">
        <v>288</v>
      </c>
      <c r="E24" s="92" t="s">
        <v>289</v>
      </c>
      <c r="F24" s="92" t="s">
        <v>429</v>
      </c>
      <c r="G24" s="92" t="s">
        <v>430</v>
      </c>
      <c r="H24" s="104" t="s">
        <v>431</v>
      </c>
      <c r="I24" s="114"/>
      <c r="J24" s="105" t="s">
        <v>432</v>
      </c>
      <c r="K24"/>
      <c r="L24"/>
    </row>
    <row r="25" spans="1:12" ht="12.75">
      <c r="A25" s="106" t="s">
        <v>39</v>
      </c>
      <c r="B25" s="107"/>
      <c r="C25" s="108" t="s">
        <v>77</v>
      </c>
      <c r="D25" s="109" t="s">
        <v>290</v>
      </c>
      <c r="E25" s="110" t="s">
        <v>291</v>
      </c>
      <c r="F25" s="110" t="s">
        <v>264</v>
      </c>
      <c r="G25" s="110" t="s">
        <v>433</v>
      </c>
      <c r="H25" s="111" t="s">
        <v>235</v>
      </c>
      <c r="I25" s="113"/>
      <c r="J25" s="112" t="s">
        <v>434</v>
      </c>
      <c r="K25"/>
      <c r="L25"/>
    </row>
    <row r="26" spans="1:12" ht="12.75">
      <c r="A26" s="100" t="s">
        <v>435</v>
      </c>
      <c r="B26" s="101">
        <v>3</v>
      </c>
      <c r="C26" s="102" t="s">
        <v>237</v>
      </c>
      <c r="D26" s="103" t="s">
        <v>238</v>
      </c>
      <c r="E26" s="92" t="s">
        <v>239</v>
      </c>
      <c r="F26" s="92" t="s">
        <v>436</v>
      </c>
      <c r="G26" s="92" t="s">
        <v>437</v>
      </c>
      <c r="H26" s="104" t="s">
        <v>438</v>
      </c>
      <c r="I26" s="114" t="s">
        <v>333</v>
      </c>
      <c r="J26" s="105" t="s">
        <v>439</v>
      </c>
      <c r="K26"/>
      <c r="L26"/>
    </row>
    <row r="27" spans="1:12" ht="12.75">
      <c r="A27" s="106" t="s">
        <v>51</v>
      </c>
      <c r="B27" s="107"/>
      <c r="C27" s="108" t="s">
        <v>49</v>
      </c>
      <c r="D27" s="109" t="s">
        <v>240</v>
      </c>
      <c r="E27" s="110" t="s">
        <v>241</v>
      </c>
      <c r="F27" s="110" t="s">
        <v>230</v>
      </c>
      <c r="G27" s="110" t="s">
        <v>241</v>
      </c>
      <c r="H27" s="111" t="s">
        <v>388</v>
      </c>
      <c r="I27" s="113"/>
      <c r="J27" s="112" t="s">
        <v>440</v>
      </c>
      <c r="K27"/>
      <c r="L27"/>
    </row>
    <row r="28" spans="1:12" ht="12.75">
      <c r="A28" s="100" t="s">
        <v>271</v>
      </c>
      <c r="B28" s="101">
        <v>27</v>
      </c>
      <c r="C28" s="102" t="s">
        <v>272</v>
      </c>
      <c r="D28" s="103" t="s">
        <v>273</v>
      </c>
      <c r="E28" s="92" t="s">
        <v>274</v>
      </c>
      <c r="F28" s="92" t="s">
        <v>441</v>
      </c>
      <c r="G28" s="92" t="s">
        <v>442</v>
      </c>
      <c r="H28" s="104" t="s">
        <v>382</v>
      </c>
      <c r="I28" s="114"/>
      <c r="J28" s="105" t="s">
        <v>443</v>
      </c>
      <c r="K28"/>
      <c r="L28"/>
    </row>
    <row r="29" spans="1:12" ht="12.75">
      <c r="A29" s="106" t="s">
        <v>91</v>
      </c>
      <c r="B29" s="107"/>
      <c r="C29" s="108" t="s">
        <v>38</v>
      </c>
      <c r="D29" s="109" t="s">
        <v>275</v>
      </c>
      <c r="E29" s="110" t="s">
        <v>276</v>
      </c>
      <c r="F29" s="110" t="s">
        <v>444</v>
      </c>
      <c r="G29" s="110" t="s">
        <v>445</v>
      </c>
      <c r="H29" s="111" t="s">
        <v>446</v>
      </c>
      <c r="I29" s="113"/>
      <c r="J29" s="112" t="s">
        <v>447</v>
      </c>
      <c r="K29"/>
      <c r="L29"/>
    </row>
    <row r="30" spans="1:12" ht="12.75">
      <c r="A30" s="100" t="s">
        <v>277</v>
      </c>
      <c r="B30" s="101">
        <v>11</v>
      </c>
      <c r="C30" s="102" t="s">
        <v>278</v>
      </c>
      <c r="D30" s="103" t="s">
        <v>279</v>
      </c>
      <c r="E30" s="92" t="s">
        <v>280</v>
      </c>
      <c r="F30" s="92" t="s">
        <v>448</v>
      </c>
      <c r="G30" s="92" t="s">
        <v>449</v>
      </c>
      <c r="H30" s="104" t="s">
        <v>450</v>
      </c>
      <c r="I30" s="114"/>
      <c r="J30" s="105" t="s">
        <v>451</v>
      </c>
      <c r="K30"/>
      <c r="L30"/>
    </row>
    <row r="31" spans="1:12" ht="12.75">
      <c r="A31" s="106" t="s">
        <v>91</v>
      </c>
      <c r="B31" s="107"/>
      <c r="C31" s="108" t="s">
        <v>95</v>
      </c>
      <c r="D31" s="109" t="s">
        <v>281</v>
      </c>
      <c r="E31" s="110" t="s">
        <v>258</v>
      </c>
      <c r="F31" s="110" t="s">
        <v>452</v>
      </c>
      <c r="G31" s="110" t="s">
        <v>446</v>
      </c>
      <c r="H31" s="111" t="s">
        <v>402</v>
      </c>
      <c r="I31" s="113"/>
      <c r="J31" s="112" t="s">
        <v>453</v>
      </c>
      <c r="K31"/>
      <c r="L31"/>
    </row>
    <row r="32" spans="1:12" ht="12.75">
      <c r="A32" s="100" t="s">
        <v>454</v>
      </c>
      <c r="B32" s="101">
        <v>15</v>
      </c>
      <c r="C32" s="102" t="s">
        <v>282</v>
      </c>
      <c r="D32" s="103" t="s">
        <v>283</v>
      </c>
      <c r="E32" s="92" t="s">
        <v>284</v>
      </c>
      <c r="F32" s="92" t="s">
        <v>455</v>
      </c>
      <c r="G32" s="92" t="s">
        <v>456</v>
      </c>
      <c r="H32" s="104" t="s">
        <v>457</v>
      </c>
      <c r="I32" s="114"/>
      <c r="J32" s="105" t="s">
        <v>458</v>
      </c>
      <c r="K32"/>
      <c r="L32"/>
    </row>
    <row r="33" spans="1:12" ht="12.75">
      <c r="A33" s="106" t="s">
        <v>64</v>
      </c>
      <c r="B33" s="107"/>
      <c r="C33" s="108" t="s">
        <v>112</v>
      </c>
      <c r="D33" s="109" t="s">
        <v>285</v>
      </c>
      <c r="E33" s="110" t="s">
        <v>286</v>
      </c>
      <c r="F33" s="110" t="s">
        <v>459</v>
      </c>
      <c r="G33" s="110" t="s">
        <v>460</v>
      </c>
      <c r="H33" s="111" t="s">
        <v>461</v>
      </c>
      <c r="I33" s="113"/>
      <c r="J33" s="112" t="s">
        <v>462</v>
      </c>
      <c r="K33"/>
      <c r="L33"/>
    </row>
    <row r="34" spans="1:12" ht="12.75">
      <c r="A34" s="100" t="s">
        <v>463</v>
      </c>
      <c r="B34" s="101">
        <v>18</v>
      </c>
      <c r="C34" s="102" t="s">
        <v>292</v>
      </c>
      <c r="D34" s="103" t="s">
        <v>293</v>
      </c>
      <c r="E34" s="92" t="s">
        <v>294</v>
      </c>
      <c r="F34" s="92" t="s">
        <v>256</v>
      </c>
      <c r="G34" s="92" t="s">
        <v>464</v>
      </c>
      <c r="H34" s="104" t="s">
        <v>465</v>
      </c>
      <c r="I34" s="114"/>
      <c r="J34" s="105" t="s">
        <v>466</v>
      </c>
      <c r="K34"/>
      <c r="L34"/>
    </row>
    <row r="35" spans="1:12" ht="12.75">
      <c r="A35" s="106" t="s">
        <v>64</v>
      </c>
      <c r="B35" s="107"/>
      <c r="C35" s="108" t="s">
        <v>127</v>
      </c>
      <c r="D35" s="109" t="s">
        <v>295</v>
      </c>
      <c r="E35" s="110" t="s">
        <v>296</v>
      </c>
      <c r="F35" s="110" t="s">
        <v>295</v>
      </c>
      <c r="G35" s="110" t="s">
        <v>286</v>
      </c>
      <c r="H35" s="111" t="s">
        <v>467</v>
      </c>
      <c r="I35" s="113"/>
      <c r="J35" s="112" t="s">
        <v>468</v>
      </c>
      <c r="K35"/>
      <c r="L35"/>
    </row>
    <row r="36" spans="1:12" ht="12.75">
      <c r="A36" s="100" t="s">
        <v>469</v>
      </c>
      <c r="B36" s="101">
        <v>16</v>
      </c>
      <c r="C36" s="102" t="s">
        <v>297</v>
      </c>
      <c r="D36" s="103" t="s">
        <v>298</v>
      </c>
      <c r="E36" s="92" t="s">
        <v>299</v>
      </c>
      <c r="F36" s="92" t="s">
        <v>470</v>
      </c>
      <c r="G36" s="92" t="s">
        <v>471</v>
      </c>
      <c r="H36" s="104" t="s">
        <v>472</v>
      </c>
      <c r="I36" s="114"/>
      <c r="J36" s="105" t="s">
        <v>473</v>
      </c>
      <c r="K36"/>
      <c r="L36"/>
    </row>
    <row r="37" spans="1:12" ht="12.75">
      <c r="A37" s="106" t="s">
        <v>91</v>
      </c>
      <c r="B37" s="107"/>
      <c r="C37" s="108" t="s">
        <v>95</v>
      </c>
      <c r="D37" s="109" t="s">
        <v>300</v>
      </c>
      <c r="E37" s="110" t="s">
        <v>301</v>
      </c>
      <c r="F37" s="110" t="s">
        <v>474</v>
      </c>
      <c r="G37" s="110" t="s">
        <v>474</v>
      </c>
      <c r="H37" s="111" t="s">
        <v>475</v>
      </c>
      <c r="I37" s="113"/>
      <c r="J37" s="112" t="s">
        <v>476</v>
      </c>
      <c r="K37"/>
      <c r="L37"/>
    </row>
    <row r="38" spans="1:12" ht="12.75">
      <c r="A38" s="100" t="s">
        <v>477</v>
      </c>
      <c r="B38" s="101">
        <v>20</v>
      </c>
      <c r="C38" s="102" t="s">
        <v>309</v>
      </c>
      <c r="D38" s="103" t="s">
        <v>310</v>
      </c>
      <c r="E38" s="92" t="s">
        <v>299</v>
      </c>
      <c r="F38" s="92" t="s">
        <v>478</v>
      </c>
      <c r="G38" s="92" t="s">
        <v>479</v>
      </c>
      <c r="H38" s="104" t="s">
        <v>480</v>
      </c>
      <c r="I38" s="114" t="s">
        <v>311</v>
      </c>
      <c r="J38" s="105" t="s">
        <v>481</v>
      </c>
      <c r="K38"/>
      <c r="L38"/>
    </row>
    <row r="39" spans="1:12" ht="12.75">
      <c r="A39" s="106" t="s">
        <v>64</v>
      </c>
      <c r="B39" s="107"/>
      <c r="C39" s="108" t="s">
        <v>137</v>
      </c>
      <c r="D39" s="109" t="s">
        <v>296</v>
      </c>
      <c r="E39" s="110" t="s">
        <v>295</v>
      </c>
      <c r="F39" s="110" t="s">
        <v>296</v>
      </c>
      <c r="G39" s="110" t="s">
        <v>482</v>
      </c>
      <c r="H39" s="111" t="s">
        <v>483</v>
      </c>
      <c r="I39" s="113"/>
      <c r="J39" s="112" t="s">
        <v>484</v>
      </c>
      <c r="K39"/>
      <c r="L39"/>
    </row>
    <row r="40" spans="1:12" ht="12.75">
      <c r="A40" s="100" t="s">
        <v>302</v>
      </c>
      <c r="B40" s="101">
        <v>17</v>
      </c>
      <c r="C40" s="102" t="s">
        <v>303</v>
      </c>
      <c r="D40" s="103" t="s">
        <v>304</v>
      </c>
      <c r="E40" s="92" t="s">
        <v>305</v>
      </c>
      <c r="F40" s="92" t="s">
        <v>485</v>
      </c>
      <c r="G40" s="92" t="s">
        <v>486</v>
      </c>
      <c r="H40" s="104" t="s">
        <v>487</v>
      </c>
      <c r="I40" s="114"/>
      <c r="J40" s="105" t="s">
        <v>488</v>
      </c>
      <c r="K40"/>
      <c r="L40"/>
    </row>
    <row r="41" spans="1:12" ht="12.75">
      <c r="A41" s="106" t="s">
        <v>80</v>
      </c>
      <c r="B41" s="107"/>
      <c r="C41" s="108" t="s">
        <v>122</v>
      </c>
      <c r="D41" s="109" t="s">
        <v>306</v>
      </c>
      <c r="E41" s="110" t="s">
        <v>307</v>
      </c>
      <c r="F41" s="110" t="s">
        <v>307</v>
      </c>
      <c r="G41" s="110" t="s">
        <v>489</v>
      </c>
      <c r="H41" s="111" t="s">
        <v>306</v>
      </c>
      <c r="I41" s="113"/>
      <c r="J41" s="112" t="s">
        <v>490</v>
      </c>
      <c r="K41"/>
      <c r="L41"/>
    </row>
    <row r="42" spans="1:12" ht="12.75">
      <c r="A42" s="100" t="s">
        <v>491</v>
      </c>
      <c r="B42" s="101">
        <v>24</v>
      </c>
      <c r="C42" s="102" t="s">
        <v>312</v>
      </c>
      <c r="D42" s="103" t="s">
        <v>313</v>
      </c>
      <c r="E42" s="92" t="s">
        <v>314</v>
      </c>
      <c r="F42" s="92" t="s">
        <v>492</v>
      </c>
      <c r="G42" s="92" t="s">
        <v>493</v>
      </c>
      <c r="H42" s="104" t="s">
        <v>494</v>
      </c>
      <c r="I42" s="114"/>
      <c r="J42" s="105" t="s">
        <v>495</v>
      </c>
      <c r="K42"/>
      <c r="L42"/>
    </row>
    <row r="43" spans="1:12" ht="12.75">
      <c r="A43" s="106" t="s">
        <v>155</v>
      </c>
      <c r="B43" s="107"/>
      <c r="C43" s="108" t="s">
        <v>158</v>
      </c>
      <c r="D43" s="109" t="s">
        <v>315</v>
      </c>
      <c r="E43" s="110" t="s">
        <v>315</v>
      </c>
      <c r="F43" s="110" t="s">
        <v>496</v>
      </c>
      <c r="G43" s="110" t="s">
        <v>315</v>
      </c>
      <c r="H43" s="111" t="s">
        <v>497</v>
      </c>
      <c r="I43" s="113"/>
      <c r="J43" s="112" t="s">
        <v>498</v>
      </c>
      <c r="K43"/>
      <c r="L43"/>
    </row>
    <row r="44" spans="1:12" ht="12.75">
      <c r="A44" s="100" t="s">
        <v>499</v>
      </c>
      <c r="B44" s="101">
        <v>23</v>
      </c>
      <c r="C44" s="102" t="s">
        <v>317</v>
      </c>
      <c r="D44" s="103" t="s">
        <v>318</v>
      </c>
      <c r="E44" s="92" t="s">
        <v>319</v>
      </c>
      <c r="F44" s="92" t="s">
        <v>500</v>
      </c>
      <c r="G44" s="92" t="s">
        <v>501</v>
      </c>
      <c r="H44" s="104" t="s">
        <v>502</v>
      </c>
      <c r="I44" s="114"/>
      <c r="J44" s="105" t="s">
        <v>503</v>
      </c>
      <c r="K44"/>
      <c r="L44"/>
    </row>
    <row r="45" spans="1:12" ht="12.75">
      <c r="A45" s="106" t="s">
        <v>64</v>
      </c>
      <c r="B45" s="107"/>
      <c r="C45" s="108" t="s">
        <v>107</v>
      </c>
      <c r="D45" s="109" t="s">
        <v>320</v>
      </c>
      <c r="E45" s="110" t="s">
        <v>321</v>
      </c>
      <c r="F45" s="110" t="s">
        <v>504</v>
      </c>
      <c r="G45" s="110" t="s">
        <v>505</v>
      </c>
      <c r="H45" s="111" t="s">
        <v>460</v>
      </c>
      <c r="I45" s="113"/>
      <c r="J45" s="112" t="s">
        <v>506</v>
      </c>
      <c r="K45"/>
      <c r="L45"/>
    </row>
    <row r="46" spans="1:12" ht="12.75">
      <c r="A46" s="100" t="s">
        <v>316</v>
      </c>
      <c r="B46" s="101">
        <v>7</v>
      </c>
      <c r="C46" s="102" t="s">
        <v>242</v>
      </c>
      <c r="D46" s="103" t="s">
        <v>243</v>
      </c>
      <c r="E46" s="92" t="s">
        <v>244</v>
      </c>
      <c r="F46" s="92" t="s">
        <v>507</v>
      </c>
      <c r="G46" s="92" t="s">
        <v>508</v>
      </c>
      <c r="H46" s="104" t="s">
        <v>407</v>
      </c>
      <c r="I46" s="114"/>
      <c r="J46" s="105" t="s">
        <v>509</v>
      </c>
      <c r="K46"/>
      <c r="L46"/>
    </row>
    <row r="47" spans="1:12" ht="12.75">
      <c r="A47" s="106" t="s">
        <v>64</v>
      </c>
      <c r="B47" s="107"/>
      <c r="C47" s="108" t="s">
        <v>71</v>
      </c>
      <c r="D47" s="109" t="s">
        <v>245</v>
      </c>
      <c r="E47" s="110" t="s">
        <v>246</v>
      </c>
      <c r="F47" s="110" t="s">
        <v>433</v>
      </c>
      <c r="G47" s="110" t="s">
        <v>461</v>
      </c>
      <c r="H47" s="111" t="s">
        <v>409</v>
      </c>
      <c r="I47" s="113"/>
      <c r="J47" s="112" t="s">
        <v>510</v>
      </c>
      <c r="K47"/>
      <c r="L47"/>
    </row>
    <row r="48" spans="1:12" ht="12.75">
      <c r="A48" s="100" t="s">
        <v>322</v>
      </c>
      <c r="B48" s="101">
        <v>22</v>
      </c>
      <c r="C48" s="102" t="s">
        <v>323</v>
      </c>
      <c r="D48" s="103" t="s">
        <v>324</v>
      </c>
      <c r="E48" s="92" t="s">
        <v>325</v>
      </c>
      <c r="F48" s="92" t="s">
        <v>511</v>
      </c>
      <c r="G48" s="92" t="s">
        <v>512</v>
      </c>
      <c r="H48" s="104" t="s">
        <v>487</v>
      </c>
      <c r="I48" s="114"/>
      <c r="J48" s="105" t="s">
        <v>513</v>
      </c>
      <c r="K48"/>
      <c r="L48"/>
    </row>
    <row r="49" spans="1:12" ht="12.75">
      <c r="A49" s="106" t="s">
        <v>51</v>
      </c>
      <c r="B49" s="107"/>
      <c r="C49" s="108" t="s">
        <v>148</v>
      </c>
      <c r="D49" s="109" t="s">
        <v>326</v>
      </c>
      <c r="E49" s="110" t="s">
        <v>327</v>
      </c>
      <c r="F49" s="110" t="s">
        <v>514</v>
      </c>
      <c r="G49" s="110" t="s">
        <v>514</v>
      </c>
      <c r="H49" s="111" t="s">
        <v>515</v>
      </c>
      <c r="I49" s="113"/>
      <c r="J49" s="112" t="s">
        <v>516</v>
      </c>
      <c r="K49"/>
      <c r="L49"/>
    </row>
    <row r="50" spans="1:12" ht="12.75">
      <c r="A50" s="100" t="s">
        <v>328</v>
      </c>
      <c r="B50" s="101">
        <v>19</v>
      </c>
      <c r="C50" s="102" t="s">
        <v>330</v>
      </c>
      <c r="D50" s="103" t="s">
        <v>331</v>
      </c>
      <c r="E50" s="92" t="s">
        <v>332</v>
      </c>
      <c r="F50" s="92" t="s">
        <v>517</v>
      </c>
      <c r="G50" s="92" t="s">
        <v>518</v>
      </c>
      <c r="H50" s="104" t="s">
        <v>480</v>
      </c>
      <c r="I50" s="114" t="s">
        <v>333</v>
      </c>
      <c r="J50" s="105" t="s">
        <v>519</v>
      </c>
      <c r="K50"/>
      <c r="L50"/>
    </row>
    <row r="51" spans="1:12" ht="12.75">
      <c r="A51" s="106" t="s">
        <v>91</v>
      </c>
      <c r="B51" s="107"/>
      <c r="C51" s="108" t="s">
        <v>132</v>
      </c>
      <c r="D51" s="109" t="s">
        <v>334</v>
      </c>
      <c r="E51" s="110" t="s">
        <v>334</v>
      </c>
      <c r="F51" s="110" t="s">
        <v>334</v>
      </c>
      <c r="G51" s="110" t="s">
        <v>334</v>
      </c>
      <c r="H51" s="111" t="s">
        <v>520</v>
      </c>
      <c r="I51" s="113"/>
      <c r="J51" s="112" t="s">
        <v>521</v>
      </c>
      <c r="K51"/>
      <c r="L51"/>
    </row>
    <row r="52" spans="1:12" ht="12.75">
      <c r="A52" s="100" t="s">
        <v>335</v>
      </c>
      <c r="B52" s="101">
        <v>25</v>
      </c>
      <c r="C52" s="102" t="s">
        <v>336</v>
      </c>
      <c r="D52" s="103" t="s">
        <v>337</v>
      </c>
      <c r="E52" s="92" t="s">
        <v>338</v>
      </c>
      <c r="F52" s="92" t="s">
        <v>522</v>
      </c>
      <c r="G52" s="92" t="s">
        <v>523</v>
      </c>
      <c r="H52" s="104" t="s">
        <v>524</v>
      </c>
      <c r="I52" s="114"/>
      <c r="J52" s="105" t="s">
        <v>525</v>
      </c>
      <c r="K52"/>
      <c r="L52"/>
    </row>
    <row r="53" spans="1:12" ht="12.75">
      <c r="A53" s="106" t="s">
        <v>155</v>
      </c>
      <c r="B53" s="107"/>
      <c r="C53" s="108" t="s">
        <v>163</v>
      </c>
      <c r="D53" s="109" t="s">
        <v>339</v>
      </c>
      <c r="E53" s="110" t="s">
        <v>340</v>
      </c>
      <c r="F53" s="110" t="s">
        <v>340</v>
      </c>
      <c r="G53" s="110" t="s">
        <v>497</v>
      </c>
      <c r="H53" s="111" t="s">
        <v>526</v>
      </c>
      <c r="I53" s="145"/>
      <c r="J53" s="146" t="s">
        <v>527</v>
      </c>
      <c r="K53"/>
      <c r="L53"/>
    </row>
    <row r="54" spans="1:12" ht="12.75">
      <c r="A54" s="100"/>
      <c r="B54" s="101">
        <v>9</v>
      </c>
      <c r="C54" s="102" t="s">
        <v>341</v>
      </c>
      <c r="D54" s="103" t="s">
        <v>342</v>
      </c>
      <c r="E54" s="92"/>
      <c r="F54" s="92"/>
      <c r="G54" s="92"/>
      <c r="H54" s="92"/>
      <c r="I54" s="147" t="s">
        <v>343</v>
      </c>
      <c r="J54" s="148"/>
      <c r="K54"/>
      <c r="L54"/>
    </row>
    <row r="55" spans="1:12" ht="12.75">
      <c r="A55" s="106" t="s">
        <v>80</v>
      </c>
      <c r="B55" s="107"/>
      <c r="C55" s="108" t="s">
        <v>83</v>
      </c>
      <c r="D55" s="109" t="s">
        <v>344</v>
      </c>
      <c r="E55" s="110"/>
      <c r="F55" s="110"/>
      <c r="G55" s="110"/>
      <c r="H55" s="110"/>
      <c r="I55" s="149"/>
      <c r="J55" s="150"/>
      <c r="K55"/>
      <c r="L55"/>
    </row>
    <row r="56" spans="1:12" ht="12.75">
      <c r="A56" s="100"/>
      <c r="B56" s="101">
        <v>26</v>
      </c>
      <c r="C56" s="102" t="s">
        <v>345</v>
      </c>
      <c r="D56" s="103" t="s">
        <v>346</v>
      </c>
      <c r="E56" s="92"/>
      <c r="F56" s="92"/>
      <c r="G56" s="92"/>
      <c r="H56" s="92"/>
      <c r="I56" s="147" t="s">
        <v>347</v>
      </c>
      <c r="J56" s="148"/>
      <c r="K56"/>
      <c r="L56"/>
    </row>
    <row r="57" spans="1:12" ht="12.75">
      <c r="A57" s="106" t="s">
        <v>155</v>
      </c>
      <c r="B57" s="107"/>
      <c r="C57" s="108" t="s">
        <v>168</v>
      </c>
      <c r="D57" s="109" t="s">
        <v>348</v>
      </c>
      <c r="E57" s="110"/>
      <c r="F57" s="110"/>
      <c r="G57" s="110"/>
      <c r="H57" s="110"/>
      <c r="I57" s="149"/>
      <c r="J57" s="150"/>
      <c r="K57"/>
      <c r="L57"/>
    </row>
    <row r="58" spans="1:12" ht="12.75">
      <c r="A58" s="100"/>
      <c r="B58" s="101">
        <v>14</v>
      </c>
      <c r="C58" s="102" t="s">
        <v>349</v>
      </c>
      <c r="D58" s="103"/>
      <c r="E58" s="92"/>
      <c r="F58" s="92"/>
      <c r="G58" s="92"/>
      <c r="H58" s="92"/>
      <c r="I58" s="147" t="s">
        <v>347</v>
      </c>
      <c r="J58" s="148"/>
      <c r="K58"/>
      <c r="L58"/>
    </row>
    <row r="59" spans="1:12" ht="12.75">
      <c r="A59" s="106" t="s">
        <v>64</v>
      </c>
      <c r="B59" s="107"/>
      <c r="C59" s="108" t="s">
        <v>107</v>
      </c>
      <c r="D59" s="109"/>
      <c r="E59" s="110"/>
      <c r="F59" s="110"/>
      <c r="G59" s="110"/>
      <c r="H59" s="110"/>
      <c r="I59" s="149"/>
      <c r="J59" s="150"/>
      <c r="K59"/>
      <c r="L59"/>
    </row>
  </sheetData>
  <mergeCells count="1">
    <mergeCell ref="D6:H6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D59" sqref="D59"/>
    </sheetView>
  </sheetViews>
  <sheetFormatPr defaultColWidth="9.140625" defaultRowHeight="12.75"/>
  <cols>
    <col min="1" max="1" width="4.140625" style="21" customWidth="1"/>
    <col min="2" max="2" width="4.421875" style="21" customWidth="1"/>
    <col min="3" max="3" width="6.421875" style="3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29" customWidth="1"/>
    <col min="9" max="9" width="9.57421875" style="21" customWidth="1"/>
  </cols>
  <sheetData>
    <row r="1" ht="15.75">
      <c r="F1" s="1"/>
    </row>
    <row r="2" ht="15">
      <c r="F2" s="128" t="str">
        <f>Startlist!$F2</f>
        <v>TÜRI RALLI 2011</v>
      </c>
    </row>
    <row r="3" ht="15">
      <c r="F3" s="60" t="str">
        <f>Startlist!$F3</f>
        <v>6. august 2011</v>
      </c>
    </row>
    <row r="4" spans="6:8" ht="15">
      <c r="F4" s="60" t="str">
        <f>Startlist!$F4</f>
        <v>Türi, Järvamaa</v>
      </c>
      <c r="H4" s="28"/>
    </row>
    <row r="5" spans="6:8" ht="15.75">
      <c r="F5" s="1"/>
      <c r="H5" s="28"/>
    </row>
    <row r="6" spans="1:9" ht="15.75">
      <c r="A6" s="12" t="s">
        <v>0</v>
      </c>
      <c r="F6" s="1"/>
      <c r="H6" s="28"/>
      <c r="I6" s="51" t="s">
        <v>529</v>
      </c>
    </row>
    <row r="7" spans="1:9" ht="12.75">
      <c r="A7" s="35"/>
      <c r="B7" s="36" t="s">
        <v>21</v>
      </c>
      <c r="C7" s="37" t="s">
        <v>4</v>
      </c>
      <c r="D7" s="38" t="s">
        <v>5</v>
      </c>
      <c r="E7" s="38" t="s">
        <v>6</v>
      </c>
      <c r="F7" s="39" t="s">
        <v>7</v>
      </c>
      <c r="G7" s="38" t="s">
        <v>8</v>
      </c>
      <c r="H7" s="40" t="s">
        <v>9</v>
      </c>
      <c r="I7" s="41" t="s">
        <v>1</v>
      </c>
    </row>
    <row r="8" spans="1:9" s="5" customFormat="1" ht="15" customHeight="1">
      <c r="A8" s="22" t="s">
        <v>189</v>
      </c>
      <c r="B8" s="22" t="s">
        <v>530</v>
      </c>
      <c r="C8" s="23" t="s">
        <v>39</v>
      </c>
      <c r="D8" s="24" t="s">
        <v>40</v>
      </c>
      <c r="E8" s="24" t="s">
        <v>41</v>
      </c>
      <c r="F8" s="24" t="s">
        <v>36</v>
      </c>
      <c r="G8" s="24" t="s">
        <v>41</v>
      </c>
      <c r="H8" s="30" t="s">
        <v>42</v>
      </c>
      <c r="I8" s="32" t="s">
        <v>383</v>
      </c>
    </row>
    <row r="9" spans="1:9" ht="15" customHeight="1">
      <c r="A9" s="55" t="s">
        <v>190</v>
      </c>
      <c r="B9" s="55" t="s">
        <v>531</v>
      </c>
      <c r="C9" s="56" t="s">
        <v>51</v>
      </c>
      <c r="D9" s="57" t="s">
        <v>55</v>
      </c>
      <c r="E9" s="57" t="s">
        <v>56</v>
      </c>
      <c r="F9" s="57" t="s">
        <v>30</v>
      </c>
      <c r="G9" s="57" t="s">
        <v>57</v>
      </c>
      <c r="H9" s="58" t="s">
        <v>58</v>
      </c>
      <c r="I9" s="59" t="s">
        <v>389</v>
      </c>
    </row>
    <row r="10" spans="1:9" ht="15" customHeight="1">
      <c r="A10" s="55" t="s">
        <v>191</v>
      </c>
      <c r="B10" s="55" t="s">
        <v>532</v>
      </c>
      <c r="C10" s="56" t="s">
        <v>51</v>
      </c>
      <c r="D10" s="57" t="s">
        <v>60</v>
      </c>
      <c r="E10" s="57" t="s">
        <v>61</v>
      </c>
      <c r="F10" s="57" t="s">
        <v>30</v>
      </c>
      <c r="G10" s="57" t="s">
        <v>62</v>
      </c>
      <c r="H10" s="58" t="s">
        <v>49</v>
      </c>
      <c r="I10" s="59" t="s">
        <v>395</v>
      </c>
    </row>
    <row r="11" spans="1:9" ht="15" customHeight="1">
      <c r="A11" s="55" t="s">
        <v>192</v>
      </c>
      <c r="B11" s="55" t="s">
        <v>533</v>
      </c>
      <c r="C11" s="56" t="s">
        <v>64</v>
      </c>
      <c r="D11" s="57" t="s">
        <v>140</v>
      </c>
      <c r="E11" s="57" t="s">
        <v>141</v>
      </c>
      <c r="F11" s="57" t="s">
        <v>30</v>
      </c>
      <c r="G11" s="57" t="s">
        <v>142</v>
      </c>
      <c r="H11" s="58" t="s">
        <v>143</v>
      </c>
      <c r="I11" s="59" t="s">
        <v>404</v>
      </c>
    </row>
    <row r="12" spans="1:9" ht="15" customHeight="1">
      <c r="A12" s="55" t="s">
        <v>193</v>
      </c>
      <c r="B12" s="55" t="s">
        <v>534</v>
      </c>
      <c r="C12" s="56" t="s">
        <v>64</v>
      </c>
      <c r="D12" s="57" t="s">
        <v>65</v>
      </c>
      <c r="E12" s="57" t="s">
        <v>66</v>
      </c>
      <c r="F12" s="57" t="s">
        <v>30</v>
      </c>
      <c r="G12" s="57" t="s">
        <v>67</v>
      </c>
      <c r="H12" s="58" t="s">
        <v>38</v>
      </c>
      <c r="I12" s="59" t="s">
        <v>410</v>
      </c>
    </row>
    <row r="13" spans="1:9" ht="15" customHeight="1">
      <c r="A13" s="55" t="s">
        <v>194</v>
      </c>
      <c r="B13" s="55" t="s">
        <v>535</v>
      </c>
      <c r="C13" s="56" t="s">
        <v>44</v>
      </c>
      <c r="D13" s="57" t="s">
        <v>45</v>
      </c>
      <c r="E13" s="57" t="s">
        <v>46</v>
      </c>
      <c r="F13" s="57" t="s">
        <v>47</v>
      </c>
      <c r="G13" s="57" t="s">
        <v>48</v>
      </c>
      <c r="H13" s="58" t="s">
        <v>49</v>
      </c>
      <c r="I13" s="59" t="s">
        <v>416</v>
      </c>
    </row>
    <row r="14" spans="1:9" ht="15" customHeight="1">
      <c r="A14" s="55" t="s">
        <v>195</v>
      </c>
      <c r="B14" s="55" t="s">
        <v>536</v>
      </c>
      <c r="C14" s="56" t="s">
        <v>64</v>
      </c>
      <c r="D14" s="57" t="s">
        <v>86</v>
      </c>
      <c r="E14" s="57" t="s">
        <v>87</v>
      </c>
      <c r="F14" s="57" t="s">
        <v>30</v>
      </c>
      <c r="G14" s="57" t="s">
        <v>67</v>
      </c>
      <c r="H14" s="58" t="s">
        <v>88</v>
      </c>
      <c r="I14" s="59" t="s">
        <v>423</v>
      </c>
    </row>
    <row r="15" spans="1:9" ht="15" customHeight="1">
      <c r="A15" s="55" t="s">
        <v>197</v>
      </c>
      <c r="B15" s="55" t="s">
        <v>537</v>
      </c>
      <c r="C15" s="56" t="s">
        <v>39</v>
      </c>
      <c r="D15" s="57" t="s">
        <v>98</v>
      </c>
      <c r="E15" s="57" t="s">
        <v>99</v>
      </c>
      <c r="F15" s="57" t="s">
        <v>30</v>
      </c>
      <c r="G15" s="57" t="s">
        <v>100</v>
      </c>
      <c r="H15" s="58" t="s">
        <v>101</v>
      </c>
      <c r="I15" s="59" t="s">
        <v>428</v>
      </c>
    </row>
    <row r="16" spans="1:9" ht="15" customHeight="1">
      <c r="A16" s="55" t="s">
        <v>198</v>
      </c>
      <c r="B16" s="55" t="s">
        <v>538</v>
      </c>
      <c r="C16" s="56" t="s">
        <v>39</v>
      </c>
      <c r="D16" s="57" t="s">
        <v>74</v>
      </c>
      <c r="E16" s="57" t="s">
        <v>75</v>
      </c>
      <c r="F16" s="57" t="s">
        <v>30</v>
      </c>
      <c r="G16" s="57" t="s">
        <v>76</v>
      </c>
      <c r="H16" s="58" t="s">
        <v>77</v>
      </c>
      <c r="I16" s="59" t="s">
        <v>434</v>
      </c>
    </row>
    <row r="17" spans="1:9" ht="15" customHeight="1">
      <c r="A17" s="55" t="s">
        <v>199</v>
      </c>
      <c r="B17" s="55" t="s">
        <v>539</v>
      </c>
      <c r="C17" s="56" t="s">
        <v>51</v>
      </c>
      <c r="D17" s="57" t="s">
        <v>52</v>
      </c>
      <c r="E17" s="57" t="s">
        <v>53</v>
      </c>
      <c r="F17" s="57" t="s">
        <v>36</v>
      </c>
      <c r="G17" s="57" t="s">
        <v>52</v>
      </c>
      <c r="H17" s="58" t="s">
        <v>49</v>
      </c>
      <c r="I17" s="59" t="s">
        <v>440</v>
      </c>
    </row>
    <row r="18" spans="1:9" ht="15" customHeight="1">
      <c r="A18" s="52"/>
      <c r="B18" s="52"/>
      <c r="C18" s="53"/>
      <c r="D18" s="34"/>
      <c r="E18" s="34"/>
      <c r="F18" s="34"/>
      <c r="G18" s="34"/>
      <c r="H18" s="54"/>
      <c r="I18" s="52"/>
    </row>
    <row r="19" spans="1:9" ht="15" customHeight="1">
      <c r="A19" s="52"/>
      <c r="B19" s="52"/>
      <c r="C19" s="53"/>
      <c r="D19" s="34"/>
      <c r="E19" s="34"/>
      <c r="F19" s="34"/>
      <c r="G19" s="34"/>
      <c r="H19" s="54"/>
      <c r="I19" s="51" t="s">
        <v>540</v>
      </c>
    </row>
    <row r="20" spans="1:9" s="5" customFormat="1" ht="15" customHeight="1">
      <c r="A20" s="25" t="s">
        <v>189</v>
      </c>
      <c r="B20" s="25" t="s">
        <v>541</v>
      </c>
      <c r="C20" s="26" t="s">
        <v>91</v>
      </c>
      <c r="D20" s="27" t="s">
        <v>171</v>
      </c>
      <c r="E20" s="27" t="s">
        <v>172</v>
      </c>
      <c r="F20" s="27" t="s">
        <v>30</v>
      </c>
      <c r="G20" s="27" t="s">
        <v>57</v>
      </c>
      <c r="H20" s="31" t="s">
        <v>38</v>
      </c>
      <c r="I20" s="33" t="s">
        <v>443</v>
      </c>
    </row>
    <row r="21" spans="1:9" s="34" customFormat="1" ht="15" customHeight="1">
      <c r="A21" s="46" t="s">
        <v>190</v>
      </c>
      <c r="B21" s="46" t="s">
        <v>542</v>
      </c>
      <c r="C21" s="47" t="s">
        <v>91</v>
      </c>
      <c r="D21" s="48" t="s">
        <v>92</v>
      </c>
      <c r="E21" s="48" t="s">
        <v>93</v>
      </c>
      <c r="F21" s="48" t="s">
        <v>30</v>
      </c>
      <c r="G21" s="48" t="s">
        <v>94</v>
      </c>
      <c r="H21" s="49" t="s">
        <v>95</v>
      </c>
      <c r="I21" s="50" t="s">
        <v>543</v>
      </c>
    </row>
    <row r="22" spans="1:9" s="34" customFormat="1" ht="15" customHeight="1">
      <c r="A22" s="46" t="s">
        <v>191</v>
      </c>
      <c r="B22" s="46" t="s">
        <v>544</v>
      </c>
      <c r="C22" s="47" t="s">
        <v>91</v>
      </c>
      <c r="D22" s="48" t="s">
        <v>115</v>
      </c>
      <c r="E22" s="48" t="s">
        <v>116</v>
      </c>
      <c r="F22" s="48" t="s">
        <v>30</v>
      </c>
      <c r="G22" s="48" t="s">
        <v>67</v>
      </c>
      <c r="H22" s="49" t="s">
        <v>95</v>
      </c>
      <c r="I22" s="50" t="s">
        <v>545</v>
      </c>
    </row>
    <row r="23" spans="1:9" ht="15" customHeight="1">
      <c r="A23" s="42"/>
      <c r="B23" s="42"/>
      <c r="C23" s="43"/>
      <c r="D23" s="44"/>
      <c r="E23" s="44"/>
      <c r="F23" s="44"/>
      <c r="G23" s="44"/>
      <c r="H23" s="45"/>
      <c r="I23" s="42"/>
    </row>
    <row r="24" spans="1:9" ht="15" customHeight="1">
      <c r="A24" s="42"/>
      <c r="B24" s="42"/>
      <c r="C24" s="43"/>
      <c r="D24" s="44"/>
      <c r="E24" s="44"/>
      <c r="F24" s="44"/>
      <c r="G24" s="44"/>
      <c r="H24" s="45"/>
      <c r="I24" s="51" t="s">
        <v>546</v>
      </c>
    </row>
    <row r="25" spans="1:9" s="5" customFormat="1" ht="15" customHeight="1">
      <c r="A25" s="25" t="s">
        <v>189</v>
      </c>
      <c r="B25" s="25" t="s">
        <v>533</v>
      </c>
      <c r="C25" s="26" t="s">
        <v>64</v>
      </c>
      <c r="D25" s="27" t="s">
        <v>140</v>
      </c>
      <c r="E25" s="27" t="s">
        <v>141</v>
      </c>
      <c r="F25" s="27" t="s">
        <v>30</v>
      </c>
      <c r="G25" s="27" t="s">
        <v>142</v>
      </c>
      <c r="H25" s="31" t="s">
        <v>143</v>
      </c>
      <c r="I25" s="33" t="s">
        <v>400</v>
      </c>
    </row>
    <row r="26" spans="1:9" s="34" customFormat="1" ht="15" customHeight="1">
      <c r="A26" s="46" t="s">
        <v>190</v>
      </c>
      <c r="B26" s="46" t="s">
        <v>534</v>
      </c>
      <c r="C26" s="47" t="s">
        <v>64</v>
      </c>
      <c r="D26" s="48" t="s">
        <v>65</v>
      </c>
      <c r="E26" s="48" t="s">
        <v>66</v>
      </c>
      <c r="F26" s="48" t="s">
        <v>30</v>
      </c>
      <c r="G26" s="48" t="s">
        <v>67</v>
      </c>
      <c r="H26" s="49" t="s">
        <v>38</v>
      </c>
      <c r="I26" s="50" t="s">
        <v>547</v>
      </c>
    </row>
    <row r="27" spans="1:9" s="34" customFormat="1" ht="15" customHeight="1">
      <c r="A27" s="46" t="s">
        <v>191</v>
      </c>
      <c r="B27" s="46" t="s">
        <v>536</v>
      </c>
      <c r="C27" s="47" t="s">
        <v>64</v>
      </c>
      <c r="D27" s="48" t="s">
        <v>86</v>
      </c>
      <c r="E27" s="48" t="s">
        <v>87</v>
      </c>
      <c r="F27" s="48" t="s">
        <v>30</v>
      </c>
      <c r="G27" s="48" t="s">
        <v>67</v>
      </c>
      <c r="H27" s="49" t="s">
        <v>88</v>
      </c>
      <c r="I27" s="50" t="s">
        <v>548</v>
      </c>
    </row>
    <row r="28" spans="1:9" ht="15" customHeight="1">
      <c r="A28" s="42"/>
      <c r="B28" s="42"/>
      <c r="C28" s="43"/>
      <c r="D28" s="44"/>
      <c r="E28" s="44"/>
      <c r="F28" s="44"/>
      <c r="G28" s="44"/>
      <c r="H28" s="45"/>
      <c r="I28" s="42"/>
    </row>
    <row r="29" spans="1:9" ht="15" customHeight="1">
      <c r="A29" s="42"/>
      <c r="B29" s="42"/>
      <c r="C29" s="43"/>
      <c r="D29" s="44"/>
      <c r="E29" s="44"/>
      <c r="F29" s="44"/>
      <c r="G29" s="44"/>
      <c r="H29" s="45"/>
      <c r="I29" s="51" t="s">
        <v>549</v>
      </c>
    </row>
    <row r="30" spans="1:9" s="5" customFormat="1" ht="15" customHeight="1">
      <c r="A30" s="25" t="s">
        <v>189</v>
      </c>
      <c r="B30" s="25" t="s">
        <v>530</v>
      </c>
      <c r="C30" s="26" t="s">
        <v>39</v>
      </c>
      <c r="D30" s="27" t="s">
        <v>40</v>
      </c>
      <c r="E30" s="27" t="s">
        <v>41</v>
      </c>
      <c r="F30" s="27" t="s">
        <v>36</v>
      </c>
      <c r="G30" s="27" t="s">
        <v>41</v>
      </c>
      <c r="H30" s="31" t="s">
        <v>42</v>
      </c>
      <c r="I30" s="33" t="s">
        <v>383</v>
      </c>
    </row>
    <row r="31" spans="1:9" ht="15" customHeight="1">
      <c r="A31" s="46" t="s">
        <v>190</v>
      </c>
      <c r="B31" s="46" t="s">
        <v>537</v>
      </c>
      <c r="C31" s="47" t="s">
        <v>39</v>
      </c>
      <c r="D31" s="48" t="s">
        <v>98</v>
      </c>
      <c r="E31" s="48" t="s">
        <v>99</v>
      </c>
      <c r="F31" s="48" t="s">
        <v>30</v>
      </c>
      <c r="G31" s="48" t="s">
        <v>100</v>
      </c>
      <c r="H31" s="49" t="s">
        <v>101</v>
      </c>
      <c r="I31" s="50" t="s">
        <v>428</v>
      </c>
    </row>
    <row r="32" spans="1:9" ht="15" customHeight="1">
      <c r="A32" s="46" t="s">
        <v>191</v>
      </c>
      <c r="B32" s="46" t="s">
        <v>538</v>
      </c>
      <c r="C32" s="47" t="s">
        <v>39</v>
      </c>
      <c r="D32" s="48" t="s">
        <v>74</v>
      </c>
      <c r="E32" s="48" t="s">
        <v>75</v>
      </c>
      <c r="F32" s="48" t="s">
        <v>30</v>
      </c>
      <c r="G32" s="48" t="s">
        <v>76</v>
      </c>
      <c r="H32" s="49" t="s">
        <v>77</v>
      </c>
      <c r="I32" s="50" t="s">
        <v>434</v>
      </c>
    </row>
    <row r="33" spans="1:9" ht="15" customHeight="1">
      <c r="A33" s="42"/>
      <c r="B33" s="42"/>
      <c r="C33" s="43"/>
      <c r="D33" s="44"/>
      <c r="E33" s="44"/>
      <c r="F33" s="44"/>
      <c r="G33" s="44"/>
      <c r="H33" s="45"/>
      <c r="I33" s="42"/>
    </row>
    <row r="34" spans="1:9" ht="15" customHeight="1">
      <c r="A34" s="42"/>
      <c r="B34" s="42"/>
      <c r="C34" s="43"/>
      <c r="D34" s="44"/>
      <c r="E34" s="44"/>
      <c r="F34" s="44"/>
      <c r="G34" s="44"/>
      <c r="H34" s="45"/>
      <c r="I34" s="51" t="s">
        <v>550</v>
      </c>
    </row>
    <row r="35" spans="1:9" s="5" customFormat="1" ht="15" customHeight="1">
      <c r="A35" s="25" t="s">
        <v>189</v>
      </c>
      <c r="B35" s="25" t="s">
        <v>551</v>
      </c>
      <c r="C35" s="26" t="s">
        <v>155</v>
      </c>
      <c r="D35" s="27" t="s">
        <v>156</v>
      </c>
      <c r="E35" s="27" t="s">
        <v>157</v>
      </c>
      <c r="F35" s="27" t="s">
        <v>30</v>
      </c>
      <c r="G35" s="27" t="s">
        <v>100</v>
      </c>
      <c r="H35" s="31" t="s">
        <v>158</v>
      </c>
      <c r="I35" s="33" t="s">
        <v>495</v>
      </c>
    </row>
    <row r="36" spans="1:9" ht="15" customHeight="1">
      <c r="A36" s="46" t="s">
        <v>190</v>
      </c>
      <c r="B36" s="46" t="s">
        <v>552</v>
      </c>
      <c r="C36" s="47" t="s">
        <v>155</v>
      </c>
      <c r="D36" s="48" t="s">
        <v>161</v>
      </c>
      <c r="E36" s="48" t="s">
        <v>162</v>
      </c>
      <c r="F36" s="48" t="s">
        <v>30</v>
      </c>
      <c r="G36" s="48" t="s">
        <v>100</v>
      </c>
      <c r="H36" s="49" t="s">
        <v>163</v>
      </c>
      <c r="I36" s="50" t="s">
        <v>553</v>
      </c>
    </row>
    <row r="37" spans="1:9" ht="15" customHeight="1">
      <c r="A37" s="46"/>
      <c r="B37" s="46"/>
      <c r="C37" s="47"/>
      <c r="D37" s="48"/>
      <c r="E37" s="48"/>
      <c r="F37" s="48"/>
      <c r="G37" s="48"/>
      <c r="H37" s="49"/>
      <c r="I37" s="50"/>
    </row>
    <row r="38" spans="1:9" ht="15" customHeight="1">
      <c r="A38" s="42"/>
      <c r="B38" s="42"/>
      <c r="C38" s="43"/>
      <c r="D38" s="44"/>
      <c r="E38" s="44"/>
      <c r="F38" s="44"/>
      <c r="G38" s="44"/>
      <c r="H38" s="45"/>
      <c r="I38" s="42"/>
    </row>
    <row r="39" spans="1:9" ht="15" customHeight="1">
      <c r="A39" s="42"/>
      <c r="B39" s="42"/>
      <c r="C39" s="43"/>
      <c r="D39" s="44"/>
      <c r="E39" s="44"/>
      <c r="F39" s="44"/>
      <c r="G39" s="44"/>
      <c r="H39" s="45"/>
      <c r="I39" s="51" t="s">
        <v>554</v>
      </c>
    </row>
    <row r="40" spans="1:9" s="5" customFormat="1" ht="15" customHeight="1">
      <c r="A40" s="25" t="s">
        <v>189</v>
      </c>
      <c r="B40" s="25" t="s">
        <v>535</v>
      </c>
      <c r="C40" s="26" t="s">
        <v>44</v>
      </c>
      <c r="D40" s="27" t="s">
        <v>45</v>
      </c>
      <c r="E40" s="27" t="s">
        <v>46</v>
      </c>
      <c r="F40" s="27" t="s">
        <v>47</v>
      </c>
      <c r="G40" s="27" t="s">
        <v>48</v>
      </c>
      <c r="H40" s="31" t="s">
        <v>49</v>
      </c>
      <c r="I40" s="33" t="s">
        <v>415</v>
      </c>
    </row>
    <row r="41" spans="1:9" ht="15" customHeight="1">
      <c r="A41" s="46"/>
      <c r="B41" s="46"/>
      <c r="C41" s="47"/>
      <c r="D41" s="48"/>
      <c r="E41" s="48"/>
      <c r="F41" s="48"/>
      <c r="G41" s="48"/>
      <c r="H41" s="49"/>
      <c r="I41" s="50"/>
    </row>
    <row r="42" spans="1:9" ht="15" customHeight="1">
      <c r="A42" s="46"/>
      <c r="B42" s="46"/>
      <c r="C42" s="47"/>
      <c r="D42" s="48"/>
      <c r="E42" s="48"/>
      <c r="F42" s="48"/>
      <c r="G42" s="48"/>
      <c r="H42" s="49"/>
      <c r="I42" s="50"/>
    </row>
    <row r="43" spans="1:9" ht="15" customHeight="1">
      <c r="A43" s="42"/>
      <c r="B43" s="42"/>
      <c r="C43" s="43"/>
      <c r="D43" s="44"/>
      <c r="E43" s="44"/>
      <c r="F43" s="44"/>
      <c r="G43" s="44"/>
      <c r="H43" s="45"/>
      <c r="I43" s="42"/>
    </row>
    <row r="44" spans="1:9" ht="15" customHeight="1">
      <c r="A44" s="42"/>
      <c r="B44" s="42"/>
      <c r="C44" s="43"/>
      <c r="D44" s="44"/>
      <c r="E44" s="44"/>
      <c r="F44" s="44"/>
      <c r="G44" s="44"/>
      <c r="H44" s="45"/>
      <c r="I44" s="51" t="s">
        <v>555</v>
      </c>
    </row>
    <row r="45" spans="1:9" s="5" customFormat="1" ht="15" customHeight="1">
      <c r="A45" s="25" t="s">
        <v>189</v>
      </c>
      <c r="B45" s="25" t="s">
        <v>556</v>
      </c>
      <c r="C45" s="26" t="s">
        <v>80</v>
      </c>
      <c r="D45" s="27" t="s">
        <v>119</v>
      </c>
      <c r="E45" s="27" t="s">
        <v>120</v>
      </c>
      <c r="F45" s="27" t="s">
        <v>36</v>
      </c>
      <c r="G45" s="27" t="s">
        <v>121</v>
      </c>
      <c r="H45" s="31" t="s">
        <v>122</v>
      </c>
      <c r="I45" s="33" t="s">
        <v>488</v>
      </c>
    </row>
    <row r="46" spans="1:9" ht="15" customHeight="1">
      <c r="A46" s="46"/>
      <c r="B46" s="46"/>
      <c r="C46" s="47"/>
      <c r="D46" s="48"/>
      <c r="E46" s="48"/>
      <c r="F46" s="48"/>
      <c r="G46" s="48"/>
      <c r="H46" s="49"/>
      <c r="I46" s="50"/>
    </row>
    <row r="47" spans="1:9" ht="15" customHeight="1">
      <c r="A47" s="46"/>
      <c r="B47" s="46"/>
      <c r="C47" s="47"/>
      <c r="D47" s="48"/>
      <c r="E47" s="48"/>
      <c r="F47" s="48"/>
      <c r="G47" s="48"/>
      <c r="H47" s="49"/>
      <c r="I47" s="50"/>
    </row>
    <row r="48" spans="1:9" ht="15" customHeight="1">
      <c r="A48" s="42"/>
      <c r="B48" s="42"/>
      <c r="C48" s="43"/>
      <c r="D48" s="44"/>
      <c r="E48" s="44"/>
      <c r="F48" s="44"/>
      <c r="G48" s="44"/>
      <c r="H48" s="45"/>
      <c r="I48" s="42"/>
    </row>
    <row r="49" spans="1:9" ht="15" customHeight="1">
      <c r="A49" s="42"/>
      <c r="B49" s="42"/>
      <c r="C49" s="43"/>
      <c r="D49" s="44"/>
      <c r="E49" s="44"/>
      <c r="F49" s="44"/>
      <c r="G49" s="44"/>
      <c r="H49" s="45"/>
      <c r="I49" s="51" t="s">
        <v>540</v>
      </c>
    </row>
    <row r="50" spans="1:9" s="5" customFormat="1" ht="15" customHeight="1">
      <c r="A50" s="25" t="s">
        <v>189</v>
      </c>
      <c r="B50" s="25" t="s">
        <v>531</v>
      </c>
      <c r="C50" s="26" t="s">
        <v>51</v>
      </c>
      <c r="D50" s="27" t="s">
        <v>55</v>
      </c>
      <c r="E50" s="27" t="s">
        <v>56</v>
      </c>
      <c r="F50" s="27" t="s">
        <v>30</v>
      </c>
      <c r="G50" s="27" t="s">
        <v>57</v>
      </c>
      <c r="H50" s="31" t="s">
        <v>58</v>
      </c>
      <c r="I50" s="33" t="s">
        <v>387</v>
      </c>
    </row>
    <row r="51" spans="1:9" ht="15" customHeight="1">
      <c r="A51" s="46" t="s">
        <v>190</v>
      </c>
      <c r="B51" s="46" t="s">
        <v>532</v>
      </c>
      <c r="C51" s="47" t="s">
        <v>51</v>
      </c>
      <c r="D51" s="48" t="s">
        <v>60</v>
      </c>
      <c r="E51" s="48" t="s">
        <v>61</v>
      </c>
      <c r="F51" s="48" t="s">
        <v>30</v>
      </c>
      <c r="G51" s="48" t="s">
        <v>62</v>
      </c>
      <c r="H51" s="49" t="s">
        <v>49</v>
      </c>
      <c r="I51" s="50" t="s">
        <v>557</v>
      </c>
    </row>
    <row r="52" spans="1:9" ht="15" customHeight="1">
      <c r="A52" s="46" t="s">
        <v>191</v>
      </c>
      <c r="B52" s="46" t="s">
        <v>539</v>
      </c>
      <c r="C52" s="47" t="s">
        <v>51</v>
      </c>
      <c r="D52" s="48" t="s">
        <v>52</v>
      </c>
      <c r="E52" s="48" t="s">
        <v>53</v>
      </c>
      <c r="F52" s="48" t="s">
        <v>36</v>
      </c>
      <c r="G52" s="48" t="s">
        <v>52</v>
      </c>
      <c r="H52" s="49" t="s">
        <v>49</v>
      </c>
      <c r="I52" s="50" t="s">
        <v>558</v>
      </c>
    </row>
    <row r="53" spans="1:9" ht="15" customHeight="1">
      <c r="A53" s="42"/>
      <c r="B53" s="42"/>
      <c r="C53" s="43"/>
      <c r="D53" s="44"/>
      <c r="E53" s="44"/>
      <c r="F53" s="44"/>
      <c r="G53" s="44"/>
      <c r="H53" s="45"/>
      <c r="I53" s="42"/>
    </row>
  </sheetData>
  <printOptions/>
  <pageMargins left="0.984251968503937" right="0" top="0" bottom="0" header="0" footer="0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1" sqref="A11"/>
    </sheetView>
  </sheetViews>
  <sheetFormatPr defaultColWidth="9.140625" defaultRowHeight="12.75"/>
  <cols>
    <col min="1" max="2" width="7.00390625" style="152" customWidth="1"/>
    <col min="3" max="3" width="24.28125" style="0" customWidth="1"/>
    <col min="4" max="4" width="22.421875" style="0" customWidth="1"/>
    <col min="5" max="5" width="26.28125" style="0" customWidth="1"/>
    <col min="6" max="6" width="29.140625" style="153" customWidth="1"/>
  </cols>
  <sheetData>
    <row r="1" spans="4:5" ht="15.75">
      <c r="D1" s="1"/>
      <c r="E1" s="1"/>
    </row>
    <row r="2" spans="4:5" ht="15">
      <c r="D2" s="163" t="str">
        <f>Startlist!$F2</f>
        <v>TÜRI RALLI 2011</v>
      </c>
      <c r="E2" s="163"/>
    </row>
    <row r="3" spans="4:6" ht="15">
      <c r="D3" s="164" t="str">
        <f>Startlist!$F3</f>
        <v>6. august 2011</v>
      </c>
      <c r="E3" s="164"/>
      <c r="F3" s="153" t="s">
        <v>185</v>
      </c>
    </row>
    <row r="4" spans="4:5" ht="15">
      <c r="D4" s="164" t="str">
        <f>Startlist!$F4</f>
        <v>Türi, Järvamaa</v>
      </c>
      <c r="E4" s="164"/>
    </row>
    <row r="6" ht="15">
      <c r="A6" s="12" t="s">
        <v>182</v>
      </c>
    </row>
    <row r="7" spans="1:7" ht="12.75">
      <c r="A7" s="16" t="s">
        <v>21</v>
      </c>
      <c r="B7" s="13" t="s">
        <v>4</v>
      </c>
      <c r="C7" s="14" t="s">
        <v>5</v>
      </c>
      <c r="D7" s="15" t="s">
        <v>6</v>
      </c>
      <c r="E7" s="14" t="s">
        <v>9</v>
      </c>
      <c r="F7" s="14" t="s">
        <v>183</v>
      </c>
      <c r="G7" s="154" t="s">
        <v>184</v>
      </c>
    </row>
    <row r="8" spans="1:7" ht="15" customHeight="1">
      <c r="A8" s="155">
        <v>26</v>
      </c>
      <c r="B8" s="156" t="s">
        <v>155</v>
      </c>
      <c r="C8" s="157" t="s">
        <v>165</v>
      </c>
      <c r="D8" s="157" t="s">
        <v>166</v>
      </c>
      <c r="E8" s="157" t="s">
        <v>168</v>
      </c>
      <c r="F8" s="158" t="s">
        <v>347</v>
      </c>
      <c r="G8" s="159" t="s">
        <v>358</v>
      </c>
    </row>
    <row r="9" spans="1:7" ht="15" customHeight="1">
      <c r="A9" s="155">
        <v>9</v>
      </c>
      <c r="B9" s="156" t="s">
        <v>80</v>
      </c>
      <c r="C9" s="157" t="s">
        <v>81</v>
      </c>
      <c r="D9" s="157" t="s">
        <v>82</v>
      </c>
      <c r="E9" s="157" t="s">
        <v>83</v>
      </c>
      <c r="F9" s="158" t="s">
        <v>343</v>
      </c>
      <c r="G9" s="159" t="s">
        <v>356</v>
      </c>
    </row>
    <row r="10" spans="1:7" ht="15" customHeight="1">
      <c r="A10" s="155">
        <v>14</v>
      </c>
      <c r="B10" s="156" t="s">
        <v>64</v>
      </c>
      <c r="C10" s="157" t="s">
        <v>104</v>
      </c>
      <c r="D10" s="157" t="s">
        <v>105</v>
      </c>
      <c r="E10" s="157" t="s">
        <v>107</v>
      </c>
      <c r="F10" s="158" t="s">
        <v>347</v>
      </c>
      <c r="G10" s="159" t="s">
        <v>357</v>
      </c>
    </row>
  </sheetData>
  <mergeCells count="3">
    <mergeCell ref="D2:E2"/>
    <mergeCell ref="D3:E3"/>
    <mergeCell ref="D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7" sqref="A17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.75">
      <c r="E1" s="1"/>
    </row>
    <row r="2" ht="15">
      <c r="E2" s="128" t="str">
        <f>Startlist!$F2</f>
        <v>TÜRI RALLI 2011</v>
      </c>
    </row>
    <row r="3" ht="15">
      <c r="E3" s="60" t="str">
        <f>Startlist!$F3</f>
        <v>6. august 2011</v>
      </c>
    </row>
    <row r="4" ht="15">
      <c r="E4" s="60" t="str">
        <f>Startlist!$F4</f>
        <v>Türi, Järvamaa</v>
      </c>
    </row>
    <row r="6" ht="15">
      <c r="A6" s="12" t="s">
        <v>26</v>
      </c>
    </row>
    <row r="7" spans="1:9" ht="12.75">
      <c r="A7" s="16" t="s">
        <v>21</v>
      </c>
      <c r="B7" s="13" t="s">
        <v>4</v>
      </c>
      <c r="C7" s="14" t="s">
        <v>5</v>
      </c>
      <c r="D7" s="15" t="s">
        <v>6</v>
      </c>
      <c r="E7" s="15" t="s">
        <v>9</v>
      </c>
      <c r="F7" s="14" t="s">
        <v>24</v>
      </c>
      <c r="G7" s="14" t="s">
        <v>25</v>
      </c>
      <c r="H7" s="17" t="s">
        <v>22</v>
      </c>
      <c r="I7" s="18" t="s">
        <v>23</v>
      </c>
    </row>
    <row r="8" spans="1:9" ht="15" customHeight="1">
      <c r="A8" s="132" t="s">
        <v>308</v>
      </c>
      <c r="B8" s="133" t="s">
        <v>64</v>
      </c>
      <c r="C8" s="134" t="s">
        <v>135</v>
      </c>
      <c r="D8" s="134" t="s">
        <v>136</v>
      </c>
      <c r="E8" s="134" t="s">
        <v>137</v>
      </c>
      <c r="F8" s="134" t="s">
        <v>217</v>
      </c>
      <c r="G8" s="134" t="s">
        <v>218</v>
      </c>
      <c r="H8" s="135" t="s">
        <v>219</v>
      </c>
      <c r="I8" s="136"/>
    </row>
    <row r="9" spans="1:9" ht="15" customHeight="1">
      <c r="A9" s="137"/>
      <c r="B9" s="138"/>
      <c r="C9" s="139"/>
      <c r="D9" s="139"/>
      <c r="E9" s="139"/>
      <c r="F9" s="139" t="s">
        <v>352</v>
      </c>
      <c r="G9" s="139" t="s">
        <v>353</v>
      </c>
      <c r="H9" s="140" t="s">
        <v>354</v>
      </c>
      <c r="I9" s="141" t="s">
        <v>355</v>
      </c>
    </row>
    <row r="10" spans="1:9" ht="15" customHeight="1">
      <c r="A10" s="137" t="s">
        <v>231</v>
      </c>
      <c r="B10" s="138" t="s">
        <v>44</v>
      </c>
      <c r="C10" s="139" t="s">
        <v>45</v>
      </c>
      <c r="D10" s="139" t="s">
        <v>46</v>
      </c>
      <c r="E10" s="139" t="s">
        <v>49</v>
      </c>
      <c r="F10" s="139" t="s">
        <v>528</v>
      </c>
      <c r="G10" s="139" t="s">
        <v>351</v>
      </c>
      <c r="H10" s="140" t="s">
        <v>333</v>
      </c>
      <c r="I10" s="141" t="s">
        <v>333</v>
      </c>
    </row>
    <row r="11" spans="1:9" ht="15" customHeight="1">
      <c r="A11" s="137" t="s">
        <v>236</v>
      </c>
      <c r="B11" s="138" t="s">
        <v>51</v>
      </c>
      <c r="C11" s="139" t="s">
        <v>52</v>
      </c>
      <c r="D11" s="139" t="s">
        <v>53</v>
      </c>
      <c r="E11" s="139" t="s">
        <v>49</v>
      </c>
      <c r="F11" s="139" t="s">
        <v>528</v>
      </c>
      <c r="G11" s="139" t="s">
        <v>351</v>
      </c>
      <c r="H11" s="140" t="s">
        <v>333</v>
      </c>
      <c r="I11" s="141" t="s">
        <v>333</v>
      </c>
    </row>
    <row r="12" spans="1:9" ht="15" customHeight="1">
      <c r="A12" s="137" t="s">
        <v>329</v>
      </c>
      <c r="B12" s="138" t="s">
        <v>91</v>
      </c>
      <c r="C12" s="139" t="s">
        <v>130</v>
      </c>
      <c r="D12" s="139" t="s">
        <v>131</v>
      </c>
      <c r="E12" s="139" t="s">
        <v>132</v>
      </c>
      <c r="F12" s="139" t="s">
        <v>350</v>
      </c>
      <c r="G12" s="139" t="s">
        <v>351</v>
      </c>
      <c r="H12" s="140" t="s">
        <v>333</v>
      </c>
      <c r="I12" s="141" t="s">
        <v>333</v>
      </c>
    </row>
  </sheetData>
  <printOptions/>
  <pageMargins left="0.7874015748031497" right="0" top="0" bottom="0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31"/>
  <sheetViews>
    <sheetView workbookViewId="0" topLeftCell="A1">
      <selection activeCell="E1" sqref="E1:E4"/>
    </sheetView>
  </sheetViews>
  <sheetFormatPr defaultColWidth="9.140625" defaultRowHeight="12.75"/>
  <cols>
    <col min="1" max="1" width="33.00390625" style="3" customWidth="1"/>
    <col min="2" max="10" width="17.7109375" style="0" customWidth="1"/>
  </cols>
  <sheetData>
    <row r="1" spans="5:10" ht="15.75">
      <c r="E1" s="1"/>
      <c r="G1" s="60"/>
      <c r="H1" s="60"/>
      <c r="I1" s="60"/>
      <c r="J1" s="60"/>
    </row>
    <row r="2" spans="5:10" ht="15.75">
      <c r="E2" s="128" t="str">
        <f>Startlist!$F2</f>
        <v>TÜRI RALLI 2011</v>
      </c>
      <c r="G2" s="1"/>
      <c r="H2" s="1"/>
      <c r="I2" s="1"/>
      <c r="J2" s="1"/>
    </row>
    <row r="3" spans="5:10" ht="15">
      <c r="E3" s="60" t="str">
        <f>Startlist!$F3</f>
        <v>6. august 2011</v>
      </c>
      <c r="G3" s="60"/>
      <c r="H3" s="60"/>
      <c r="I3" s="60"/>
      <c r="J3" s="60"/>
    </row>
    <row r="4" spans="5:10" ht="15">
      <c r="E4" s="60" t="str">
        <f>Startlist!$F4</f>
        <v>Türi, Järvamaa</v>
      </c>
      <c r="G4" s="60"/>
      <c r="H4" s="60"/>
      <c r="I4" s="60"/>
      <c r="J4" s="60"/>
    </row>
    <row r="6" spans="1:10" ht="15">
      <c r="A6" s="11" t="s">
        <v>34</v>
      </c>
      <c r="G6" s="142"/>
      <c r="H6" s="142"/>
      <c r="I6" s="142"/>
      <c r="J6" s="142" t="s">
        <v>584</v>
      </c>
    </row>
    <row r="7" spans="1:10" ht="12.75">
      <c r="A7" s="82" t="s">
        <v>27</v>
      </c>
      <c r="B7" s="19"/>
      <c r="C7" s="19"/>
      <c r="D7" s="19"/>
      <c r="E7" s="19"/>
      <c r="F7" s="19"/>
      <c r="G7" s="20"/>
      <c r="H7" s="20"/>
      <c r="I7" s="20"/>
      <c r="J7" s="20"/>
    </row>
    <row r="8" spans="1:10" ht="12.75">
      <c r="A8" s="83"/>
      <c r="B8" s="68" t="s">
        <v>91</v>
      </c>
      <c r="C8" s="67" t="s">
        <v>64</v>
      </c>
      <c r="D8" s="67" t="s">
        <v>39</v>
      </c>
      <c r="E8" s="67" t="s">
        <v>180</v>
      </c>
      <c r="F8" s="67" t="s">
        <v>155</v>
      </c>
      <c r="G8" s="68" t="s">
        <v>44</v>
      </c>
      <c r="H8" s="68" t="s">
        <v>181</v>
      </c>
      <c r="I8" s="68" t="s">
        <v>80</v>
      </c>
      <c r="J8" s="68" t="s">
        <v>51</v>
      </c>
    </row>
    <row r="9" spans="1:10" ht="12.75" customHeight="1">
      <c r="A9" s="91" t="s">
        <v>359</v>
      </c>
      <c r="B9" s="90" t="s">
        <v>279</v>
      </c>
      <c r="C9" s="79" t="s">
        <v>251</v>
      </c>
      <c r="D9" s="79" t="s">
        <v>222</v>
      </c>
      <c r="E9" s="79"/>
      <c r="F9" s="79" t="s">
        <v>313</v>
      </c>
      <c r="G9" s="79" t="s">
        <v>233</v>
      </c>
      <c r="H9" s="79"/>
      <c r="I9" s="79" t="s">
        <v>304</v>
      </c>
      <c r="J9" s="79" t="s">
        <v>228</v>
      </c>
    </row>
    <row r="10" spans="1:10" ht="12.75" customHeight="1">
      <c r="A10" s="88" t="s">
        <v>360</v>
      </c>
      <c r="B10" s="81" t="s">
        <v>361</v>
      </c>
      <c r="C10" s="81" t="s">
        <v>362</v>
      </c>
      <c r="D10" s="81" t="s">
        <v>363</v>
      </c>
      <c r="E10" s="81"/>
      <c r="F10" s="81" t="s">
        <v>364</v>
      </c>
      <c r="G10" s="81" t="s">
        <v>365</v>
      </c>
      <c r="H10" s="81"/>
      <c r="I10" s="81" t="s">
        <v>366</v>
      </c>
      <c r="J10" s="81" t="s">
        <v>367</v>
      </c>
    </row>
    <row r="11" spans="1:10" ht="12.75" customHeight="1">
      <c r="A11" s="89" t="s">
        <v>368</v>
      </c>
      <c r="B11" s="85" t="s">
        <v>369</v>
      </c>
      <c r="C11" s="85" t="s">
        <v>370</v>
      </c>
      <c r="D11" s="85" t="s">
        <v>371</v>
      </c>
      <c r="E11" s="85"/>
      <c r="F11" s="85" t="s">
        <v>372</v>
      </c>
      <c r="G11" s="85" t="s">
        <v>373</v>
      </c>
      <c r="H11" s="85"/>
      <c r="I11" s="85" t="s">
        <v>374</v>
      </c>
      <c r="J11" s="85" t="s">
        <v>375</v>
      </c>
    </row>
    <row r="12" spans="1:10" ht="12.75" customHeight="1">
      <c r="A12" s="91" t="s">
        <v>376</v>
      </c>
      <c r="B12" s="90" t="s">
        <v>274</v>
      </c>
      <c r="C12" s="79" t="s">
        <v>244</v>
      </c>
      <c r="D12" s="79" t="s">
        <v>223</v>
      </c>
      <c r="E12" s="79"/>
      <c r="F12" s="79" t="s">
        <v>314</v>
      </c>
      <c r="G12" s="79" t="s">
        <v>234</v>
      </c>
      <c r="H12" s="79"/>
      <c r="I12" s="79" t="s">
        <v>305</v>
      </c>
      <c r="J12" s="79" t="s">
        <v>229</v>
      </c>
    </row>
    <row r="13" spans="1:10" ht="12.75" customHeight="1">
      <c r="A13" s="88" t="s">
        <v>377</v>
      </c>
      <c r="B13" s="81" t="s">
        <v>585</v>
      </c>
      <c r="C13" s="81" t="s">
        <v>586</v>
      </c>
      <c r="D13" s="81" t="s">
        <v>587</v>
      </c>
      <c r="E13" s="81"/>
      <c r="F13" s="81" t="s">
        <v>588</v>
      </c>
      <c r="G13" s="81" t="s">
        <v>589</v>
      </c>
      <c r="H13" s="81"/>
      <c r="I13" s="81" t="s">
        <v>590</v>
      </c>
      <c r="J13" s="81" t="s">
        <v>591</v>
      </c>
    </row>
    <row r="14" spans="1:10" ht="12.75" customHeight="1">
      <c r="A14" s="89" t="s">
        <v>592</v>
      </c>
      <c r="B14" s="85" t="s">
        <v>378</v>
      </c>
      <c r="C14" s="85" t="s">
        <v>379</v>
      </c>
      <c r="D14" s="85" t="s">
        <v>371</v>
      </c>
      <c r="E14" s="85"/>
      <c r="F14" s="85" t="s">
        <v>372</v>
      </c>
      <c r="G14" s="85" t="s">
        <v>373</v>
      </c>
      <c r="H14" s="85"/>
      <c r="I14" s="85" t="s">
        <v>374</v>
      </c>
      <c r="J14" s="85" t="s">
        <v>375</v>
      </c>
    </row>
    <row r="15" spans="1:10" ht="12.75" customHeight="1">
      <c r="A15" s="91" t="s">
        <v>559</v>
      </c>
      <c r="B15" s="90" t="s">
        <v>448</v>
      </c>
      <c r="C15" s="79" t="s">
        <v>384</v>
      </c>
      <c r="D15" s="79" t="s">
        <v>380</v>
      </c>
      <c r="E15" s="79"/>
      <c r="F15" s="79" t="s">
        <v>492</v>
      </c>
      <c r="G15" s="79" t="s">
        <v>412</v>
      </c>
      <c r="H15" s="79"/>
      <c r="I15" s="79" t="s">
        <v>485</v>
      </c>
      <c r="J15" s="79" t="s">
        <v>436</v>
      </c>
    </row>
    <row r="16" spans="1:10" ht="12.75" customHeight="1">
      <c r="A16" s="88" t="s">
        <v>560</v>
      </c>
      <c r="B16" s="81" t="s">
        <v>561</v>
      </c>
      <c r="C16" s="81" t="s">
        <v>562</v>
      </c>
      <c r="D16" s="81" t="s">
        <v>563</v>
      </c>
      <c r="E16" s="81"/>
      <c r="F16" s="81" t="s">
        <v>564</v>
      </c>
      <c r="G16" s="81" t="s">
        <v>565</v>
      </c>
      <c r="H16" s="81"/>
      <c r="I16" s="81" t="s">
        <v>566</v>
      </c>
      <c r="J16" s="81" t="s">
        <v>567</v>
      </c>
    </row>
    <row r="17" spans="1:10" ht="12.75" customHeight="1">
      <c r="A17" s="89" t="s">
        <v>368</v>
      </c>
      <c r="B17" s="85" t="s">
        <v>369</v>
      </c>
      <c r="C17" s="85" t="s">
        <v>568</v>
      </c>
      <c r="D17" s="85" t="s">
        <v>371</v>
      </c>
      <c r="E17" s="85"/>
      <c r="F17" s="85" t="s">
        <v>372</v>
      </c>
      <c r="G17" s="85" t="s">
        <v>373</v>
      </c>
      <c r="H17" s="85"/>
      <c r="I17" s="85" t="s">
        <v>374</v>
      </c>
      <c r="J17" s="85" t="s">
        <v>569</v>
      </c>
    </row>
    <row r="18" spans="1:10" ht="12.75" customHeight="1">
      <c r="A18" s="87" t="s">
        <v>570</v>
      </c>
      <c r="B18" s="79" t="s">
        <v>442</v>
      </c>
      <c r="C18" s="79" t="s">
        <v>398</v>
      </c>
      <c r="D18" s="79" t="s">
        <v>381</v>
      </c>
      <c r="E18" s="79"/>
      <c r="F18" s="79" t="s">
        <v>493</v>
      </c>
      <c r="G18" s="79" t="s">
        <v>413</v>
      </c>
      <c r="H18" s="79"/>
      <c r="I18" s="79" t="s">
        <v>486</v>
      </c>
      <c r="J18" s="79" t="s">
        <v>385</v>
      </c>
    </row>
    <row r="19" spans="1:10" ht="12.75" customHeight="1">
      <c r="A19" s="88" t="s">
        <v>571</v>
      </c>
      <c r="B19" s="81" t="s">
        <v>593</v>
      </c>
      <c r="C19" s="81" t="s">
        <v>594</v>
      </c>
      <c r="D19" s="81" t="s">
        <v>595</v>
      </c>
      <c r="E19" s="81"/>
      <c r="F19" s="81" t="s">
        <v>596</v>
      </c>
      <c r="G19" s="81" t="s">
        <v>597</v>
      </c>
      <c r="H19" s="81"/>
      <c r="I19" s="81" t="s">
        <v>598</v>
      </c>
      <c r="J19" s="81" t="s">
        <v>599</v>
      </c>
    </row>
    <row r="20" spans="1:10" ht="12.75" customHeight="1">
      <c r="A20" s="88" t="s">
        <v>592</v>
      </c>
      <c r="B20" s="90" t="s">
        <v>378</v>
      </c>
      <c r="C20" s="85" t="s">
        <v>370</v>
      </c>
      <c r="D20" s="85" t="s">
        <v>371</v>
      </c>
      <c r="E20" s="85"/>
      <c r="F20" s="85" t="s">
        <v>372</v>
      </c>
      <c r="G20" s="85" t="s">
        <v>373</v>
      </c>
      <c r="H20" s="85"/>
      <c r="I20" s="85" t="s">
        <v>374</v>
      </c>
      <c r="J20" s="85" t="s">
        <v>375</v>
      </c>
    </row>
    <row r="21" spans="1:10" ht="12.75" customHeight="1">
      <c r="A21" s="165" t="s">
        <v>572</v>
      </c>
      <c r="B21" s="79" t="s">
        <v>450</v>
      </c>
      <c r="C21" s="79" t="s">
        <v>407</v>
      </c>
      <c r="D21" s="79" t="s">
        <v>431</v>
      </c>
      <c r="E21" s="79"/>
      <c r="F21" s="79" t="s">
        <v>524</v>
      </c>
      <c r="G21" s="79" t="s">
        <v>414</v>
      </c>
      <c r="H21" s="79"/>
      <c r="I21" s="79" t="s">
        <v>487</v>
      </c>
      <c r="J21" s="79" t="s">
        <v>386</v>
      </c>
    </row>
    <row r="22" spans="1:10" ht="12.75" customHeight="1">
      <c r="A22" s="166" t="s">
        <v>573</v>
      </c>
      <c r="B22" s="81" t="s">
        <v>574</v>
      </c>
      <c r="C22" s="81" t="s">
        <v>575</v>
      </c>
      <c r="D22" s="81" t="s">
        <v>576</v>
      </c>
      <c r="E22" s="81"/>
      <c r="F22" s="81" t="s">
        <v>577</v>
      </c>
      <c r="G22" s="81" t="s">
        <v>578</v>
      </c>
      <c r="H22" s="81"/>
      <c r="I22" s="81" t="s">
        <v>579</v>
      </c>
      <c r="J22" s="81" t="s">
        <v>580</v>
      </c>
    </row>
    <row r="23" spans="1:10" ht="12.75" customHeight="1">
      <c r="A23" s="166" t="s">
        <v>581</v>
      </c>
      <c r="B23" s="90" t="s">
        <v>369</v>
      </c>
      <c r="C23" s="90" t="s">
        <v>568</v>
      </c>
      <c r="D23" s="90" t="s">
        <v>582</v>
      </c>
      <c r="E23" s="90"/>
      <c r="F23" s="90" t="s">
        <v>583</v>
      </c>
      <c r="G23" s="90" t="s">
        <v>373</v>
      </c>
      <c r="H23" s="90"/>
      <c r="I23" s="90" t="s">
        <v>374</v>
      </c>
      <c r="J23" s="90" t="s">
        <v>375</v>
      </c>
    </row>
    <row r="24" spans="1:10" ht="12.75" customHeight="1">
      <c r="A24" s="167"/>
      <c r="B24" s="85"/>
      <c r="C24" s="85" t="s">
        <v>379</v>
      </c>
      <c r="D24" s="85"/>
      <c r="E24" s="85"/>
      <c r="F24" s="85"/>
      <c r="G24" s="85"/>
      <c r="H24" s="85"/>
      <c r="I24" s="85"/>
      <c r="J24" s="85"/>
    </row>
    <row r="25" spans="1:10" ht="12.75">
      <c r="A25" s="121"/>
      <c r="B25" s="80"/>
      <c r="C25" s="80"/>
      <c r="D25" s="80"/>
      <c r="E25" s="80"/>
      <c r="F25" s="80"/>
      <c r="G25" s="80"/>
      <c r="H25" s="80"/>
      <c r="I25" s="80"/>
      <c r="J25" s="80"/>
    </row>
    <row r="26" spans="1:10" ht="12.75">
      <c r="A26" s="143" t="s">
        <v>600</v>
      </c>
      <c r="B26" s="80"/>
      <c r="C26" s="80"/>
      <c r="D26" s="80"/>
      <c r="E26" s="80"/>
      <c r="F26" s="80"/>
      <c r="G26" s="80"/>
      <c r="H26" s="80"/>
      <c r="I26" s="80"/>
      <c r="J26" s="80"/>
    </row>
    <row r="27" spans="1:10" ht="12.75">
      <c r="A27" s="84"/>
      <c r="B27" s="80"/>
      <c r="C27" s="80"/>
      <c r="D27" s="80"/>
      <c r="E27" s="80"/>
      <c r="F27" s="80"/>
      <c r="G27" s="80"/>
      <c r="H27" s="80"/>
      <c r="I27" s="80"/>
      <c r="J27" s="80"/>
    </row>
    <row r="28" spans="1:10" ht="12.75">
      <c r="A28" s="84"/>
      <c r="B28" s="80"/>
      <c r="C28" s="80"/>
      <c r="D28" s="80"/>
      <c r="E28" s="80"/>
      <c r="F28" s="80"/>
      <c r="G28" s="80"/>
      <c r="H28" s="80"/>
      <c r="I28" s="80"/>
      <c r="J28" s="80"/>
    </row>
    <row r="29" spans="1:10" ht="12.75">
      <c r="A29" s="84"/>
      <c r="B29" s="80"/>
      <c r="C29" s="80"/>
      <c r="D29" s="80"/>
      <c r="E29" s="80"/>
      <c r="F29" s="80"/>
      <c r="G29" s="80"/>
      <c r="H29" s="80"/>
      <c r="I29" s="80"/>
      <c r="J29" s="80"/>
    </row>
    <row r="30" spans="1:10" ht="12.75">
      <c r="A30" s="84"/>
      <c r="B30" s="80"/>
      <c r="C30" s="80"/>
      <c r="D30" s="80"/>
      <c r="E30" s="80"/>
      <c r="F30" s="80"/>
      <c r="G30" s="80"/>
      <c r="H30" s="80"/>
      <c r="I30" s="80"/>
      <c r="J30" s="80"/>
    </row>
    <row r="31" spans="1:10" ht="12.75">
      <c r="A31" s="84"/>
      <c r="B31" s="80"/>
      <c r="C31" s="80"/>
      <c r="D31" s="80"/>
      <c r="E31" s="80"/>
      <c r="F31" s="80"/>
      <c r="G31" s="80"/>
      <c r="H31" s="80"/>
      <c r="I31" s="80"/>
      <c r="J31" s="80"/>
    </row>
  </sheetData>
  <printOptions horizontalCentered="1"/>
  <pageMargins left="0" right="0" top="0" bottom="0" header="0" footer="0"/>
  <pageSetup fitToHeight="1" fitToWidth="1" horizontalDpi="360" verticalDpi="36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C1:F18"/>
  <sheetViews>
    <sheetView workbookViewId="0" topLeftCell="A1">
      <selection activeCell="J11" sqref="J11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0.5625" style="0" customWidth="1"/>
    <col min="5" max="5" width="12.00390625" style="0" customWidth="1"/>
    <col min="6" max="6" width="12.421875" style="0" customWidth="1"/>
    <col min="7" max="7" width="4.8515625" style="0" customWidth="1"/>
  </cols>
  <sheetData>
    <row r="1" ht="15.75">
      <c r="D1" s="1">
        <f>Startlist!$F1</f>
        <v>0</v>
      </c>
    </row>
    <row r="2" ht="15">
      <c r="D2" s="128" t="str">
        <f>Startlist!$F2</f>
        <v>TÜRI RALLI 2011</v>
      </c>
    </row>
    <row r="3" ht="15">
      <c r="D3" s="60" t="str">
        <f>Startlist!$F3</f>
        <v>6. august 2011</v>
      </c>
    </row>
    <row r="4" ht="15">
      <c r="D4" s="60" t="str">
        <f>Startlist!$F4</f>
        <v>Türi, Järvamaa</v>
      </c>
    </row>
    <row r="6" spans="5:6" ht="12.75">
      <c r="E6" s="123"/>
      <c r="F6" s="124"/>
    </row>
    <row r="7" spans="5:6" ht="12.75">
      <c r="E7" s="124"/>
      <c r="F7" s="124"/>
    </row>
    <row r="8" spans="3:6" ht="12.75">
      <c r="C8" s="64" t="s">
        <v>28</v>
      </c>
      <c r="D8" s="65"/>
      <c r="E8" s="66" t="s">
        <v>35</v>
      </c>
      <c r="F8" s="125"/>
    </row>
    <row r="9" spans="3:6" ht="19.5" customHeight="1">
      <c r="C9" s="119" t="s">
        <v>91</v>
      </c>
      <c r="D9" s="61"/>
      <c r="E9" s="127">
        <v>4</v>
      </c>
      <c r="F9" s="126"/>
    </row>
    <row r="10" spans="3:6" ht="19.5" customHeight="1">
      <c r="C10" s="119" t="s">
        <v>64</v>
      </c>
      <c r="D10" s="61"/>
      <c r="E10" s="127">
        <v>9</v>
      </c>
      <c r="F10" s="126"/>
    </row>
    <row r="11" spans="3:6" ht="19.5" customHeight="1">
      <c r="C11" s="119" t="s">
        <v>39</v>
      </c>
      <c r="D11" s="61"/>
      <c r="E11" s="127">
        <v>3</v>
      </c>
      <c r="F11" s="126"/>
    </row>
    <row r="12" spans="3:6" ht="19.5" customHeight="1">
      <c r="C12" s="119" t="s">
        <v>180</v>
      </c>
      <c r="D12" s="61"/>
      <c r="E12" s="127">
        <v>0</v>
      </c>
      <c r="F12" s="126"/>
    </row>
    <row r="13" spans="3:6" ht="19.5" customHeight="1">
      <c r="C13" s="119" t="s">
        <v>155</v>
      </c>
      <c r="D13" s="61"/>
      <c r="E13" s="127">
        <v>3</v>
      </c>
      <c r="F13" s="126"/>
    </row>
    <row r="14" spans="3:6" ht="19.5" customHeight="1">
      <c r="C14" s="119" t="s">
        <v>44</v>
      </c>
      <c r="D14" s="61"/>
      <c r="E14" s="127">
        <v>1</v>
      </c>
      <c r="F14" s="126"/>
    </row>
    <row r="15" spans="3:6" ht="19.5" customHeight="1">
      <c r="C15" s="119" t="s">
        <v>181</v>
      </c>
      <c r="D15" s="61"/>
      <c r="E15" s="127">
        <v>0</v>
      </c>
      <c r="F15" s="126"/>
    </row>
    <row r="16" spans="3:6" ht="19.5" customHeight="1">
      <c r="C16" s="119" t="s">
        <v>80</v>
      </c>
      <c r="D16" s="61"/>
      <c r="E16" s="127">
        <v>2</v>
      </c>
      <c r="F16" s="122"/>
    </row>
    <row r="17" spans="3:6" ht="19.5" customHeight="1">
      <c r="C17" s="119" t="s">
        <v>51</v>
      </c>
      <c r="D17" s="61"/>
      <c r="E17" s="127">
        <v>4</v>
      </c>
      <c r="F17" s="129"/>
    </row>
    <row r="18" spans="3:5" ht="19.5" customHeight="1">
      <c r="C18" s="62" t="s">
        <v>29</v>
      </c>
      <c r="D18" s="61"/>
      <c r="E18" s="63">
        <f>SUM(E9:E17)</f>
        <v>26</v>
      </c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printOptions/>
  <pageMargins left="1.7" right="0.15748031496062992" top="0.63" bottom="0" header="0" footer="0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H33"/>
  <sheetViews>
    <sheetView workbookViewId="0" topLeftCell="A1">
      <selection activeCell="H10" sqref="H10"/>
    </sheetView>
  </sheetViews>
  <sheetFormatPr defaultColWidth="9.140625" defaultRowHeight="12.75"/>
  <cols>
    <col min="1" max="1" width="9.140625" style="53" customWidth="1"/>
    <col min="2" max="2" width="4.28125" style="0" customWidth="1"/>
    <col min="4" max="4" width="23.00390625" style="0" customWidth="1"/>
    <col min="5" max="6" width="21.421875" style="0" customWidth="1"/>
    <col min="7" max="7" width="19.8515625" style="0" customWidth="1"/>
    <col min="8" max="8" width="9.140625" style="3" customWidth="1"/>
  </cols>
  <sheetData>
    <row r="1" spans="5:6" ht="15.75">
      <c r="E1" s="1"/>
      <c r="F1" s="1"/>
    </row>
    <row r="2" spans="2:6" ht="15">
      <c r="B2" s="2"/>
      <c r="C2" s="3"/>
      <c r="D2" s="163" t="str">
        <f>Startlist!$F2</f>
        <v>TÜRI RALLI 2011</v>
      </c>
      <c r="E2" s="163"/>
      <c r="F2" s="128"/>
    </row>
    <row r="3" spans="2:6" ht="15">
      <c r="B3" s="2"/>
      <c r="C3" s="3"/>
      <c r="D3" s="164" t="str">
        <f>Startlist!$F3</f>
        <v>6. august 2011</v>
      </c>
      <c r="E3" s="164"/>
      <c r="F3" s="60"/>
    </row>
    <row r="4" spans="2:6" ht="15">
      <c r="B4" s="2"/>
      <c r="C4" s="3"/>
      <c r="D4" s="164" t="str">
        <f>Startlist!$F4</f>
        <v>Türi, Järvamaa</v>
      </c>
      <c r="E4" s="164"/>
      <c r="F4" s="60"/>
    </row>
    <row r="5" ht="15" customHeight="1">
      <c r="C5" s="3"/>
    </row>
    <row r="6" spans="1:3" ht="15">
      <c r="A6" s="99" t="s">
        <v>602</v>
      </c>
      <c r="B6" s="11"/>
      <c r="C6" s="3"/>
    </row>
    <row r="7" spans="1:8" ht="12.75">
      <c r="A7" s="173" t="s">
        <v>11</v>
      </c>
      <c r="B7" s="172" t="s">
        <v>3</v>
      </c>
      <c r="C7" s="7" t="s">
        <v>4</v>
      </c>
      <c r="D7" s="8" t="s">
        <v>5</v>
      </c>
      <c r="E7" s="9" t="s">
        <v>6</v>
      </c>
      <c r="F7" s="9" t="s">
        <v>8</v>
      </c>
      <c r="G7" s="177" t="s">
        <v>9</v>
      </c>
      <c r="H7" s="10" t="s">
        <v>0</v>
      </c>
    </row>
    <row r="8" spans="1:8" ht="15" customHeight="1">
      <c r="A8" s="174" t="s">
        <v>189</v>
      </c>
      <c r="B8" s="168">
        <v>1</v>
      </c>
      <c r="C8" s="169" t="s">
        <v>39</v>
      </c>
      <c r="D8" s="170" t="s">
        <v>40</v>
      </c>
      <c r="E8" s="170" t="s">
        <v>41</v>
      </c>
      <c r="F8" s="170" t="s">
        <v>41</v>
      </c>
      <c r="G8" s="171" t="s">
        <v>42</v>
      </c>
      <c r="H8" s="175" t="s">
        <v>383</v>
      </c>
    </row>
    <row r="9" spans="1:8" ht="15" customHeight="1">
      <c r="A9" s="174" t="s">
        <v>190</v>
      </c>
      <c r="B9" s="168">
        <v>4</v>
      </c>
      <c r="C9" s="169" t="s">
        <v>51</v>
      </c>
      <c r="D9" s="170" t="s">
        <v>55</v>
      </c>
      <c r="E9" s="170" t="s">
        <v>56</v>
      </c>
      <c r="F9" s="170" t="s">
        <v>57</v>
      </c>
      <c r="G9" s="171" t="s">
        <v>58</v>
      </c>
      <c r="H9" s="175" t="s">
        <v>387</v>
      </c>
    </row>
    <row r="10" spans="1:8" ht="15" customHeight="1">
      <c r="A10" s="174" t="s">
        <v>191</v>
      </c>
      <c r="B10" s="168">
        <v>5</v>
      </c>
      <c r="C10" s="169" t="s">
        <v>51</v>
      </c>
      <c r="D10" s="170" t="s">
        <v>60</v>
      </c>
      <c r="E10" s="170" t="s">
        <v>61</v>
      </c>
      <c r="F10" s="170" t="s">
        <v>62</v>
      </c>
      <c r="G10" s="171" t="s">
        <v>49</v>
      </c>
      <c r="H10" s="175" t="s">
        <v>394</v>
      </c>
    </row>
    <row r="11" spans="1:8" ht="15" customHeight="1">
      <c r="A11" s="174" t="s">
        <v>192</v>
      </c>
      <c r="B11" s="168">
        <v>21</v>
      </c>
      <c r="C11" s="169" t="s">
        <v>64</v>
      </c>
      <c r="D11" s="170" t="s">
        <v>140</v>
      </c>
      <c r="E11" s="170" t="s">
        <v>141</v>
      </c>
      <c r="F11" s="170" t="s">
        <v>142</v>
      </c>
      <c r="G11" s="171" t="s">
        <v>143</v>
      </c>
      <c r="H11" s="175" t="s">
        <v>400</v>
      </c>
    </row>
    <row r="12" spans="1:8" ht="15" customHeight="1">
      <c r="A12" s="174" t="s">
        <v>193</v>
      </c>
      <c r="B12" s="168">
        <v>6</v>
      </c>
      <c r="C12" s="169" t="s">
        <v>64</v>
      </c>
      <c r="D12" s="170" t="s">
        <v>65</v>
      </c>
      <c r="E12" s="170" t="s">
        <v>66</v>
      </c>
      <c r="F12" s="170" t="s">
        <v>67</v>
      </c>
      <c r="G12" s="171" t="s">
        <v>38</v>
      </c>
      <c r="H12" s="175" t="s">
        <v>408</v>
      </c>
    </row>
    <row r="13" spans="1:8" ht="15" customHeight="1">
      <c r="A13" s="174" t="s">
        <v>194</v>
      </c>
      <c r="B13" s="168">
        <v>2</v>
      </c>
      <c r="C13" s="169" t="s">
        <v>44</v>
      </c>
      <c r="D13" s="170" t="s">
        <v>45</v>
      </c>
      <c r="E13" s="170" t="s">
        <v>46</v>
      </c>
      <c r="F13" s="170" t="s">
        <v>48</v>
      </c>
      <c r="G13" s="171" t="s">
        <v>49</v>
      </c>
      <c r="H13" s="175" t="s">
        <v>415</v>
      </c>
    </row>
    <row r="14" spans="1:8" ht="15" customHeight="1">
      <c r="A14" s="174" t="s">
        <v>195</v>
      </c>
      <c r="B14" s="168">
        <v>10</v>
      </c>
      <c r="C14" s="169" t="s">
        <v>64</v>
      </c>
      <c r="D14" s="170" t="s">
        <v>86</v>
      </c>
      <c r="E14" s="170" t="s">
        <v>87</v>
      </c>
      <c r="F14" s="170" t="s">
        <v>67</v>
      </c>
      <c r="G14" s="171" t="s">
        <v>88</v>
      </c>
      <c r="H14" s="175" t="s">
        <v>421</v>
      </c>
    </row>
    <row r="15" spans="1:8" ht="15" customHeight="1">
      <c r="A15" s="174" t="s">
        <v>197</v>
      </c>
      <c r="B15" s="168">
        <v>12</v>
      </c>
      <c r="C15" s="169" t="s">
        <v>39</v>
      </c>
      <c r="D15" s="170" t="s">
        <v>98</v>
      </c>
      <c r="E15" s="170" t="s">
        <v>99</v>
      </c>
      <c r="F15" s="170" t="s">
        <v>100</v>
      </c>
      <c r="G15" s="171" t="s">
        <v>101</v>
      </c>
      <c r="H15" s="175" t="s">
        <v>425</v>
      </c>
    </row>
    <row r="16" spans="1:8" ht="15" customHeight="1">
      <c r="A16" s="174" t="s">
        <v>198</v>
      </c>
      <c r="B16" s="168">
        <v>8</v>
      </c>
      <c r="C16" s="169" t="s">
        <v>39</v>
      </c>
      <c r="D16" s="170" t="s">
        <v>74</v>
      </c>
      <c r="E16" s="170" t="s">
        <v>75</v>
      </c>
      <c r="F16" s="170" t="s">
        <v>76</v>
      </c>
      <c r="G16" s="171" t="s">
        <v>77</v>
      </c>
      <c r="H16" s="175" t="s">
        <v>432</v>
      </c>
    </row>
    <row r="17" spans="1:8" ht="15" customHeight="1">
      <c r="A17" s="174" t="s">
        <v>199</v>
      </c>
      <c r="B17" s="168">
        <v>3</v>
      </c>
      <c r="C17" s="169" t="s">
        <v>51</v>
      </c>
      <c r="D17" s="170" t="s">
        <v>52</v>
      </c>
      <c r="E17" s="170" t="s">
        <v>53</v>
      </c>
      <c r="F17" s="170" t="s">
        <v>52</v>
      </c>
      <c r="G17" s="171" t="s">
        <v>49</v>
      </c>
      <c r="H17" s="175" t="s">
        <v>439</v>
      </c>
    </row>
    <row r="18" spans="1:8" ht="15" customHeight="1">
      <c r="A18" s="174" t="s">
        <v>200</v>
      </c>
      <c r="B18" s="168">
        <v>27</v>
      </c>
      <c r="C18" s="169" t="s">
        <v>91</v>
      </c>
      <c r="D18" s="170" t="s">
        <v>171</v>
      </c>
      <c r="E18" s="170" t="s">
        <v>172</v>
      </c>
      <c r="F18" s="170" t="s">
        <v>167</v>
      </c>
      <c r="G18" s="171" t="s">
        <v>38</v>
      </c>
      <c r="H18" s="175" t="s">
        <v>443</v>
      </c>
    </row>
    <row r="19" spans="1:8" ht="15" customHeight="1">
      <c r="A19" s="174" t="s">
        <v>201</v>
      </c>
      <c r="B19" s="168">
        <v>11</v>
      </c>
      <c r="C19" s="169" t="s">
        <v>91</v>
      </c>
      <c r="D19" s="170" t="s">
        <v>92</v>
      </c>
      <c r="E19" s="170" t="s">
        <v>93</v>
      </c>
      <c r="F19" s="170" t="s">
        <v>94</v>
      </c>
      <c r="G19" s="171" t="s">
        <v>95</v>
      </c>
      <c r="H19" s="175" t="s">
        <v>451</v>
      </c>
    </row>
    <row r="20" spans="1:8" ht="15" customHeight="1">
      <c r="A20" s="174" t="s">
        <v>202</v>
      </c>
      <c r="B20" s="168">
        <v>15</v>
      </c>
      <c r="C20" s="169" t="s">
        <v>64</v>
      </c>
      <c r="D20" s="170" t="s">
        <v>110</v>
      </c>
      <c r="E20" s="170" t="s">
        <v>111</v>
      </c>
      <c r="F20" s="170" t="s">
        <v>57</v>
      </c>
      <c r="G20" s="171" t="s">
        <v>112</v>
      </c>
      <c r="H20" s="175" t="s">
        <v>458</v>
      </c>
    </row>
    <row r="21" spans="1:8" ht="15" customHeight="1">
      <c r="A21" s="174" t="s">
        <v>203</v>
      </c>
      <c r="B21" s="168">
        <v>18</v>
      </c>
      <c r="C21" s="169" t="s">
        <v>64</v>
      </c>
      <c r="D21" s="170" t="s">
        <v>125</v>
      </c>
      <c r="E21" s="170" t="s">
        <v>126</v>
      </c>
      <c r="F21" s="170" t="s">
        <v>121</v>
      </c>
      <c r="G21" s="171" t="s">
        <v>127</v>
      </c>
      <c r="H21" s="175" t="s">
        <v>466</v>
      </c>
    </row>
    <row r="22" spans="1:8" ht="15" customHeight="1">
      <c r="A22" s="174" t="s">
        <v>204</v>
      </c>
      <c r="B22" s="168">
        <v>16</v>
      </c>
      <c r="C22" s="169" t="s">
        <v>91</v>
      </c>
      <c r="D22" s="170" t="s">
        <v>115</v>
      </c>
      <c r="E22" s="170" t="s">
        <v>116</v>
      </c>
      <c r="F22" s="170" t="s">
        <v>57</v>
      </c>
      <c r="G22" s="171" t="s">
        <v>95</v>
      </c>
      <c r="H22" s="175" t="s">
        <v>473</v>
      </c>
    </row>
    <row r="23" spans="1:8" ht="15" customHeight="1">
      <c r="A23" s="174" t="s">
        <v>205</v>
      </c>
      <c r="B23" s="168">
        <v>20</v>
      </c>
      <c r="C23" s="169" t="s">
        <v>64</v>
      </c>
      <c r="D23" s="170" t="s">
        <v>135</v>
      </c>
      <c r="E23" s="170" t="s">
        <v>136</v>
      </c>
      <c r="F23" s="170" t="s">
        <v>48</v>
      </c>
      <c r="G23" s="171" t="s">
        <v>137</v>
      </c>
      <c r="H23" s="175" t="s">
        <v>481</v>
      </c>
    </row>
    <row r="24" spans="1:8" ht="15" customHeight="1">
      <c r="A24" s="174" t="s">
        <v>206</v>
      </c>
      <c r="B24" s="168">
        <v>17</v>
      </c>
      <c r="C24" s="169" t="s">
        <v>80</v>
      </c>
      <c r="D24" s="170" t="s">
        <v>119</v>
      </c>
      <c r="E24" s="170" t="s">
        <v>120</v>
      </c>
      <c r="F24" s="170" t="s">
        <v>67</v>
      </c>
      <c r="G24" s="171" t="s">
        <v>122</v>
      </c>
      <c r="H24" s="175" t="s">
        <v>488</v>
      </c>
    </row>
    <row r="25" spans="1:8" ht="15" customHeight="1">
      <c r="A25" s="174" t="s">
        <v>207</v>
      </c>
      <c r="B25" s="168">
        <v>24</v>
      </c>
      <c r="C25" s="169" t="s">
        <v>155</v>
      </c>
      <c r="D25" s="170" t="s">
        <v>156</v>
      </c>
      <c r="E25" s="170" t="s">
        <v>157</v>
      </c>
      <c r="F25" s="170" t="s">
        <v>106</v>
      </c>
      <c r="G25" s="171" t="s">
        <v>158</v>
      </c>
      <c r="H25" s="175" t="s">
        <v>495</v>
      </c>
    </row>
    <row r="26" spans="1:8" ht="15" customHeight="1">
      <c r="A26" s="174" t="s">
        <v>208</v>
      </c>
      <c r="B26" s="168">
        <v>23</v>
      </c>
      <c r="C26" s="169" t="s">
        <v>64</v>
      </c>
      <c r="D26" s="170" t="s">
        <v>151</v>
      </c>
      <c r="E26" s="170" t="s">
        <v>152</v>
      </c>
      <c r="F26" s="170" t="s">
        <v>67</v>
      </c>
      <c r="G26" s="171" t="s">
        <v>107</v>
      </c>
      <c r="H26" s="175" t="s">
        <v>503</v>
      </c>
    </row>
    <row r="27" spans="1:8" ht="15" customHeight="1">
      <c r="A27" s="174" t="s">
        <v>209</v>
      </c>
      <c r="B27" s="168">
        <v>7</v>
      </c>
      <c r="C27" s="169" t="s">
        <v>64</v>
      </c>
      <c r="D27" s="170" t="s">
        <v>69</v>
      </c>
      <c r="E27" s="170" t="s">
        <v>70</v>
      </c>
      <c r="F27" s="170" t="s">
        <v>196</v>
      </c>
      <c r="G27" s="171" t="s">
        <v>71</v>
      </c>
      <c r="H27" s="175" t="s">
        <v>509</v>
      </c>
    </row>
    <row r="28" spans="1:8" ht="15" customHeight="1">
      <c r="A28" s="174" t="s">
        <v>210</v>
      </c>
      <c r="B28" s="168">
        <v>22</v>
      </c>
      <c r="C28" s="169" t="s">
        <v>51</v>
      </c>
      <c r="D28" s="170" t="s">
        <v>146</v>
      </c>
      <c r="E28" s="170" t="s">
        <v>147</v>
      </c>
      <c r="F28" s="170" t="s">
        <v>48</v>
      </c>
      <c r="G28" s="171" t="s">
        <v>148</v>
      </c>
      <c r="H28" s="175" t="s">
        <v>513</v>
      </c>
    </row>
    <row r="29" spans="1:8" ht="15" customHeight="1">
      <c r="A29" s="174" t="s">
        <v>211</v>
      </c>
      <c r="B29" s="168">
        <v>19</v>
      </c>
      <c r="C29" s="169" t="s">
        <v>91</v>
      </c>
      <c r="D29" s="170" t="s">
        <v>130</v>
      </c>
      <c r="E29" s="170" t="s">
        <v>131</v>
      </c>
      <c r="F29" s="170" t="s">
        <v>57</v>
      </c>
      <c r="G29" s="171" t="s">
        <v>132</v>
      </c>
      <c r="H29" s="175" t="s">
        <v>519</v>
      </c>
    </row>
    <row r="30" spans="1:8" ht="15" customHeight="1">
      <c r="A30" s="174" t="s">
        <v>212</v>
      </c>
      <c r="B30" s="168">
        <v>25</v>
      </c>
      <c r="C30" s="169" t="s">
        <v>155</v>
      </c>
      <c r="D30" s="170" t="s">
        <v>161</v>
      </c>
      <c r="E30" s="170" t="s">
        <v>162</v>
      </c>
      <c r="F30" s="170" t="s">
        <v>100</v>
      </c>
      <c r="G30" s="171" t="s">
        <v>163</v>
      </c>
      <c r="H30" s="175" t="s">
        <v>525</v>
      </c>
    </row>
    <row r="31" spans="1:8" ht="15" customHeight="1">
      <c r="A31" s="174"/>
      <c r="B31" s="168">
        <v>9</v>
      </c>
      <c r="C31" s="169" t="s">
        <v>80</v>
      </c>
      <c r="D31" s="170" t="s">
        <v>81</v>
      </c>
      <c r="E31" s="170" t="s">
        <v>82</v>
      </c>
      <c r="F31" s="170" t="s">
        <v>57</v>
      </c>
      <c r="G31" s="171" t="s">
        <v>83</v>
      </c>
      <c r="H31" s="176" t="s">
        <v>601</v>
      </c>
    </row>
    <row r="32" spans="1:8" ht="15" customHeight="1">
      <c r="A32" s="174"/>
      <c r="B32" s="168">
        <v>14</v>
      </c>
      <c r="C32" s="169" t="s">
        <v>64</v>
      </c>
      <c r="D32" s="170" t="s">
        <v>104</v>
      </c>
      <c r="E32" s="170" t="s">
        <v>105</v>
      </c>
      <c r="F32" s="170" t="s">
        <v>106</v>
      </c>
      <c r="G32" s="171" t="s">
        <v>107</v>
      </c>
      <c r="H32" s="176" t="s">
        <v>601</v>
      </c>
    </row>
    <row r="33" spans="1:8" ht="15" customHeight="1">
      <c r="A33" s="174"/>
      <c r="B33" s="168">
        <v>26</v>
      </c>
      <c r="C33" s="169" t="s">
        <v>155</v>
      </c>
      <c r="D33" s="170" t="s">
        <v>165</v>
      </c>
      <c r="E33" s="170" t="s">
        <v>166</v>
      </c>
      <c r="F33" s="170" t="s">
        <v>100</v>
      </c>
      <c r="G33" s="171" t="s">
        <v>168</v>
      </c>
      <c r="H33" s="176" t="s">
        <v>601</v>
      </c>
    </row>
  </sheetData>
  <mergeCells count="3">
    <mergeCell ref="D2:E2"/>
    <mergeCell ref="D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2011-08-06T16:29:39Z</cp:lastPrinted>
  <dcterms:created xsi:type="dcterms:W3CDTF">2004-09-28T13:23:33Z</dcterms:created>
  <dcterms:modified xsi:type="dcterms:W3CDTF">2011-08-06T16:29:42Z</dcterms:modified>
  <cp:category/>
  <cp:version/>
  <cp:contentType/>
  <cp:contentStatus/>
</cp:coreProperties>
</file>